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teskovic\Desktop\financijski plan\"/>
    </mc:Choice>
  </mc:AlternateContent>
  <xr:revisionPtr revIDLastSave="0" documentId="8_{74A9A925-6102-46FD-8D14-DAA91DB5D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10950 PRORAČUN 23-25" sheetId="1" r:id="rId1"/>
  </sheets>
  <definedNames>
    <definedName name="_xlnm.Print_Area" localSheetId="0">' 10950 PRORAČUN 23-25'!$A$4:$E$52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D51" i="1"/>
  <c r="C51" i="1"/>
  <c r="C50" i="1"/>
  <c r="C10" i="1" s="1"/>
  <c r="E48" i="1"/>
  <c r="D48" i="1"/>
  <c r="C48" i="1"/>
  <c r="E44" i="1"/>
  <c r="D44" i="1"/>
  <c r="C44" i="1"/>
  <c r="E41" i="1"/>
  <c r="D41" i="1"/>
  <c r="C41" i="1"/>
  <c r="E36" i="1"/>
  <c r="D36" i="1"/>
  <c r="C36" i="1"/>
  <c r="E34" i="1"/>
  <c r="D34" i="1"/>
  <c r="C34" i="1"/>
  <c r="E26" i="1"/>
  <c r="D26" i="1"/>
  <c r="C26" i="1"/>
  <c r="E24" i="1"/>
  <c r="C24" i="1"/>
  <c r="E20" i="1"/>
  <c r="D20" i="1"/>
  <c r="C20" i="1"/>
  <c r="E18" i="1"/>
  <c r="D18" i="1"/>
  <c r="C18" i="1"/>
  <c r="E16" i="1"/>
  <c r="D16" i="1"/>
  <c r="C16" i="1"/>
  <c r="E14" i="1"/>
  <c r="D14" i="1"/>
  <c r="C14" i="1"/>
  <c r="E10" i="1"/>
  <c r="D50" i="1" l="1"/>
  <c r="D10" i="1" s="1"/>
  <c r="D13" i="1"/>
  <c r="D9" i="1" s="1"/>
  <c r="C13" i="1"/>
  <c r="E13" i="1"/>
  <c r="D11" i="1" l="1"/>
  <c r="D8" i="1" s="1"/>
  <c r="D12" i="1"/>
  <c r="C12" i="1"/>
  <c r="C9" i="1"/>
  <c r="C11" i="1" s="1"/>
  <c r="C8" i="1" s="1"/>
  <c r="E9" i="1"/>
  <c r="E11" i="1" s="1"/>
  <c r="E8" i="1" s="1"/>
  <c r="E12" i="1"/>
</calcChain>
</file>

<file path=xl/sharedStrings.xml><?xml version="1.0" encoding="utf-8"?>
<sst xmlns="http://schemas.openxmlformats.org/spreadsheetml/2006/main" count="92" uniqueCount="81">
  <si>
    <t>451</t>
  </si>
  <si>
    <t>Dodatna ulaganja na građevinskim objektima</t>
  </si>
  <si>
    <t>4511</t>
  </si>
  <si>
    <t>10950</t>
  </si>
  <si>
    <t>Državno sudbeno vijeće</t>
  </si>
  <si>
    <t>IZVOR  11</t>
  </si>
  <si>
    <t>OPĆI PRIHODI I PRIMICI - LIMIT</t>
  </si>
  <si>
    <t xml:space="preserve">IZVOR  31 </t>
  </si>
  <si>
    <t>VLASTITI PRIHODI - VAN LIMITA</t>
  </si>
  <si>
    <t>SVEUKUPNO</t>
  </si>
  <si>
    <t>A859001</t>
  </si>
  <si>
    <t>DRŽAVNO SUDBENO VIJEĆE</t>
  </si>
  <si>
    <t>11</t>
  </si>
  <si>
    <t>Opći prihodi i primici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</si>
  <si>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</si>
  <si>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</si>
  <si>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</si>
  <si>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</si>
  <si>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</si>
  <si>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</si>
  <si>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</si>
  <si>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</si>
  <si>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</si>
  <si>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</si>
  <si>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</si>
  <si>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</si>
  <si>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</si>
  <si>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</si>
  <si>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</si>
  <si>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</si>
  <si>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</si>
  <si>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</si>
  <si>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</si>
  <si>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</si>
  <si>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</si>
  <si>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</si>
  <si>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</si>
  <si>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</si>
  <si>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</si>
  <si>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</si>
  <si>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</si>
  <si>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</si>
  <si>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3236</t>
  </si>
  <si>
    <t>Zdravstvene i veterinarske usluge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</si>
  <si>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</si>
  <si>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</si>
  <si>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</si>
  <si>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</si>
  <si>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</si>
  <si>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</si>
  <si>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</si>
  <si>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</si>
  <si>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</si>
  <si>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</si>
  <si>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</si>
  <si>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</si>
  <si>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</si>
  <si>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</si>
  <si>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</si>
  <si>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</si>
  <si>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</si>
  <si>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</si>
  <si>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343</t>
  </si>
  <si>
    <t>Ostali financijski rashodi</t>
  </si>
  <si>
    <t>3431</t>
  </si>
  <si>
    <t>Bankarske usluge i usluge platnog prometa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</si>
  <si>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</si>
  <si>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</si>
  <si>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</si>
  <si>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</si>
  <si>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</si>
  <si>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</si>
  <si>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</si>
  <si>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</si>
  <si>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</si>
  <si>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31</t>
  </si>
  <si>
    <t>Vlastiti prihodi</t>
  </si>
  <si>
    <t>FINANCIJSKI PLAN 2023. - 2025.</t>
  </si>
  <si>
    <t xml:space="preserve">FINANCIJSKI PLAN ZA 2023. </t>
  </si>
  <si>
    <t>PROJEKCIJA PRORAČUNA ZA 2024.</t>
  </si>
  <si>
    <t>PROJEKCIJA PRORAČUNA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</si>
</sst>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2" borderId="1" applyNumberFormat="0" applyProtection="0">
      <alignment horizontal="left" vertical="center" indent="1" justifyLastLine="1"/>
    </xf>
    <xf numFmtId="4" fontId="3" fillId="4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vertical="center"/>
    </xf>
    <xf numFmtId="4" fontId="3" fillId="0" borderId="1" applyNumberFormat="0" applyProtection="0">
      <alignment horizontal="right" vertical="center"/>
    </xf>
    <xf numFmtId="0" fontId="3" fillId="7" borderId="1" applyNumberFormat="0" applyProtection="0">
      <alignment horizontal="left" vertical="center" indent="1" justifyLastLine="1"/>
    </xf>
    <xf numFmtId="0" fontId="3" fillId="8" borderId="1" applyNumberFormat="0" applyProtection="0">
      <alignment horizontal="left" vertical="center" indent="1" justifyLastLine="1"/>
    </xf>
  </cellStyleXfs>
  <cellXfs count="28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164" fontId="3" fillId="3" borderId="2" xfId="1" quotePrefix="1" applyNumberFormat="1" applyFill="1" applyBorder="1" applyProtection="1">
      <alignment horizontal="left" vertical="center" indent="1" justifyLastLine="1"/>
    </xf>
    <xf numFmtId="164" fontId="3" fillId="2" borderId="3" xfId="1" quotePrefix="1" applyNumberFormat="1" applyBorder="1" applyProtection="1">
      <alignment horizontal="left" vertical="center" indent="1" justifyLastLine="1"/>
    </xf>
    <xf numFmtId="164" fontId="3" fillId="2" borderId="3" xfId="1" quotePrefix="1" applyNumberFormat="1" applyBorder="1" applyAlignment="1" applyProtection="1">
      <alignment horizontal="left" vertical="center" wrapText="1"/>
    </xf>
    <xf numFmtId="3" fontId="3" fillId="3" borderId="3" xfId="3" quotePrefix="1" applyNumberFormat="1" applyFill="1" applyBorder="1" applyAlignment="1" applyProtection="1">
      <alignment horizontal="center" vertical="center"/>
    </xf>
    <xf numFmtId="164" fontId="3" fillId="2" borderId="1" xfId="1" quotePrefix="1" applyNumberFormat="1" applyAlignment="1" applyProtection="1">
      <alignment horizontal="left" vertical="center" indent="6" justifyLastLine="1"/>
    </xf>
    <xf numFmtId="0" fontId="3" fillId="2" borderId="1" xfId="1" quotePrefix="1" applyAlignment="1" applyProtection="1">
      <alignment horizontal="left" vertical="center" wrapText="1"/>
    </xf>
    <xf numFmtId="3" fontId="3" fillId="6" borderId="1" xfId="4" applyNumberFormat="1" applyProtection="1">
      <alignment vertical="center"/>
    </xf>
    <xf numFmtId="0" fontId="3" fillId="2" borderId="1" xfId="1" quotePrefix="1" applyAlignment="1" applyProtection="1">
      <alignment horizontal="left" vertical="center" indent="7" justifyLastLine="1"/>
    </xf>
    <xf numFmtId="3" fontId="3" fillId="0" borderId="1" xfId="5" applyNumberFormat="1" applyProtection="1">
      <alignment horizontal="right" vertical="center"/>
    </xf>
    <xf numFmtId="164" fontId="5" fillId="7" borderId="1" xfId="6" quotePrefix="1" applyNumberFormat="1" applyFont="1" applyAlignment="1" applyProtection="1">
      <alignment horizontal="left" vertical="center" indent="3" justifyLastLine="1"/>
    </xf>
    <xf numFmtId="0" fontId="5" fillId="7" borderId="1" xfId="6" quotePrefix="1" applyFont="1" applyAlignment="1" applyProtection="1">
      <alignment horizontal="left" vertical="center" wrapText="1"/>
    </xf>
    <xf numFmtId="3" fontId="4" fillId="6" borderId="1" xfId="4" applyNumberFormat="1" applyFont="1" applyProtection="1">
      <alignment vertical="center"/>
    </xf>
    <xf numFmtId="164" fontId="3" fillId="5" borderId="1" xfId="3" quotePrefix="1" applyNumberFormat="1" applyAlignment="1" applyProtection="1">
      <alignment horizontal="center" vertical="center"/>
    </xf>
    <xf numFmtId="0" fontId="3" fillId="5" borderId="1" xfId="3" quotePrefix="1" applyNumberFormat="1" applyAlignment="1" applyProtection="1">
      <alignment horizontal="left" vertical="center" wrapText="1"/>
    </xf>
    <xf numFmtId="164" fontId="3" fillId="5" borderId="1" xfId="3" quotePrefix="1" applyNumberFormat="1" applyProtection="1">
      <alignment horizontal="right" vertical="center"/>
    </xf>
    <xf numFmtId="0" fontId="4" fillId="5" borderId="1" xfId="3" quotePrefix="1" applyNumberFormat="1" applyFont="1" applyAlignment="1" applyProtection="1">
      <alignment horizontal="center" vertical="center" wrapText="1"/>
    </xf>
    <xf numFmtId="164" fontId="3" fillId="8" borderId="1" xfId="7" quotePrefix="1" applyNumberFormat="1" applyAlignment="1" applyProtection="1">
      <alignment horizontal="left" vertical="center" indent="4" justifyLastLine="1"/>
    </xf>
    <xf numFmtId="0" fontId="3" fillId="8" borderId="1" xfId="7" quotePrefix="1" applyAlignment="1" applyProtection="1">
      <alignment horizontal="left" vertical="center" wrapText="1"/>
    </xf>
    <xf numFmtId="164" fontId="3" fillId="2" borderId="1" xfId="1" quotePrefix="1" applyNumberFormat="1" applyAlignment="1" applyProtection="1">
      <alignment horizontal="left" vertical="center" indent="5" justifyLastLine="1"/>
    </xf>
    <xf numFmtId="4" fontId="0" fillId="0" borderId="0" xfId="0" applyNumberFormat="1"/>
    <xf numFmtId="0" fontId="0" fillId="0" borderId="0" xfId="0" applyAlignment="1">
      <alignment wrapText="1"/>
    </xf>
    <xf numFmtId="164" fontId="3" fillId="2" borderId="5" xfId="1" quotePrefix="1" applyNumberFormat="1" applyBorder="1" applyAlignment="1" applyProtection="1">
      <alignment horizontal="left" vertical="center" wrapText="1"/>
    </xf>
    <xf numFmtId="0" fontId="4" fillId="2" borderId="4" xfId="1" quotePrefix="1" applyFont="1" applyBorder="1" applyAlignment="1" applyProtection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4" xr:uid="{00000000-0005-0000-0000-000001000000}"/>
    <cellStyle name="SAPBEXformats" xfId="3" xr:uid="{00000000-0005-0000-0000-000002000000}"/>
    <cellStyle name="SAPBEXHLevel1" xfId="6" xr:uid="{00000000-0005-0000-0000-000003000000}"/>
    <cellStyle name="SAPBEXHLevel2" xfId="7" xr:uid="{00000000-0005-0000-0000-000004000000}"/>
    <cellStyle name="SAPBEXHLevel3" xfId="1" xr:uid="{00000000-0005-0000-0000-000005000000}"/>
    <cellStyle name="SAPBEXstdData" xfId="5" xr:uid="{00000000-0005-0000-0000-000006000000}"/>
    <cellStyle name="SAPBEXstdItem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topLeftCell="A3" zoomScaleNormal="100" zoomScaleSheetLayoutView="100" workbookViewId="0">
      <selection activeCell="K9" sqref="K9"/>
    </sheetView>
  </sheetViews>
  <sheetFormatPr defaultColWidth="9.140625" defaultRowHeight="15" x14ac:dyDescent="0.25"/>
  <cols>
    <col min="1" max="1" width="27.28515625" customWidth="1"/>
    <col min="2" max="2" width="44.5703125" style="24" customWidth="1"/>
    <col min="3" max="5" width="18.7109375" style="2" customWidth="1"/>
    <col min="222" max="222" width="30.28515625" customWidth="1"/>
    <col min="223" max="223" width="59" customWidth="1"/>
    <col min="224" max="224" width="10.85546875" customWidth="1"/>
    <col min="225" max="225" width="16" customWidth="1"/>
    <col min="226" max="226" width="17.140625" customWidth="1"/>
    <col min="227" max="227" width="16" customWidth="1"/>
    <col min="228" max="228" width="15" customWidth="1"/>
    <col min="229" max="237" width="12.7109375" bestFit="1" customWidth="1"/>
    <col min="238" max="239" width="15.42578125" bestFit="1" customWidth="1"/>
    <col min="240" max="251" width="16" bestFit="1" customWidth="1"/>
    <col min="252" max="256" width="15" bestFit="1" customWidth="1"/>
    <col min="257" max="257" width="14" bestFit="1" customWidth="1"/>
    <col min="258" max="258" width="15" bestFit="1" customWidth="1"/>
    <col min="259" max="259" width="14" bestFit="1" customWidth="1"/>
    <col min="478" max="478" width="30.28515625" customWidth="1"/>
    <col min="479" max="479" width="59" customWidth="1"/>
    <col min="480" max="480" width="10.85546875" customWidth="1"/>
    <col min="481" max="481" width="16" customWidth="1"/>
    <col min="482" max="482" width="17.140625" customWidth="1"/>
    <col min="483" max="483" width="16" customWidth="1"/>
    <col min="484" max="484" width="15" customWidth="1"/>
    <col min="485" max="493" width="12.7109375" bestFit="1" customWidth="1"/>
    <col min="494" max="495" width="15.42578125" bestFit="1" customWidth="1"/>
    <col min="496" max="507" width="16" bestFit="1" customWidth="1"/>
    <col min="508" max="512" width="15" bestFit="1" customWidth="1"/>
    <col min="513" max="513" width="14" bestFit="1" customWidth="1"/>
    <col min="514" max="514" width="15" bestFit="1" customWidth="1"/>
    <col min="515" max="515" width="14" bestFit="1" customWidth="1"/>
    <col min="734" max="734" width="30.28515625" customWidth="1"/>
    <col min="735" max="735" width="59" customWidth="1"/>
    <col min="736" max="736" width="10.85546875" customWidth="1"/>
    <col min="737" max="737" width="16" customWidth="1"/>
    <col min="738" max="738" width="17.140625" customWidth="1"/>
    <col min="739" max="739" width="16" customWidth="1"/>
    <col min="740" max="740" width="15" customWidth="1"/>
    <col min="741" max="749" width="12.7109375" bestFit="1" customWidth="1"/>
    <col min="750" max="751" width="15.42578125" bestFit="1" customWidth="1"/>
    <col min="752" max="763" width="16" bestFit="1" customWidth="1"/>
    <col min="764" max="768" width="15" bestFit="1" customWidth="1"/>
    <col min="769" max="769" width="14" bestFit="1" customWidth="1"/>
    <col min="770" max="770" width="15" bestFit="1" customWidth="1"/>
    <col min="771" max="771" width="14" bestFit="1" customWidth="1"/>
    <col min="990" max="990" width="30.28515625" customWidth="1"/>
    <col min="991" max="991" width="59" customWidth="1"/>
    <col min="992" max="992" width="10.85546875" customWidth="1"/>
    <col min="993" max="993" width="16" customWidth="1"/>
    <col min="994" max="994" width="17.140625" customWidth="1"/>
    <col min="995" max="995" width="16" customWidth="1"/>
    <col min="996" max="996" width="15" customWidth="1"/>
    <col min="997" max="1005" width="12.7109375" bestFit="1" customWidth="1"/>
    <col min="1006" max="1007" width="15.42578125" bestFit="1" customWidth="1"/>
    <col min="1008" max="1019" width="16" bestFit="1" customWidth="1"/>
    <col min="1020" max="1024" width="15" bestFit="1" customWidth="1"/>
    <col min="1025" max="1025" width="14" bestFit="1" customWidth="1"/>
    <col min="1026" max="1026" width="15" bestFit="1" customWidth="1"/>
    <col min="1027" max="1027" width="14" bestFit="1" customWidth="1"/>
    <col min="1246" max="1246" width="30.28515625" customWidth="1"/>
    <col min="1247" max="1247" width="59" customWidth="1"/>
    <col min="1248" max="1248" width="10.85546875" customWidth="1"/>
    <col min="1249" max="1249" width="16" customWidth="1"/>
    <col min="1250" max="1250" width="17.140625" customWidth="1"/>
    <col min="1251" max="1251" width="16" customWidth="1"/>
    <col min="1252" max="1252" width="15" customWidth="1"/>
    <col min="1253" max="1261" width="12.7109375" bestFit="1" customWidth="1"/>
    <col min="1262" max="1263" width="15.42578125" bestFit="1" customWidth="1"/>
    <col min="1264" max="1275" width="16" bestFit="1" customWidth="1"/>
    <col min="1276" max="1280" width="15" bestFit="1" customWidth="1"/>
    <col min="1281" max="1281" width="14" bestFit="1" customWidth="1"/>
    <col min="1282" max="1282" width="15" bestFit="1" customWidth="1"/>
    <col min="1283" max="1283" width="14" bestFit="1" customWidth="1"/>
    <col min="1502" max="1502" width="30.28515625" customWidth="1"/>
    <col min="1503" max="1503" width="59" customWidth="1"/>
    <col min="1504" max="1504" width="10.85546875" customWidth="1"/>
    <col min="1505" max="1505" width="16" customWidth="1"/>
    <col min="1506" max="1506" width="17.140625" customWidth="1"/>
    <col min="1507" max="1507" width="16" customWidth="1"/>
    <col min="1508" max="1508" width="15" customWidth="1"/>
    <col min="1509" max="1517" width="12.7109375" bestFit="1" customWidth="1"/>
    <col min="1518" max="1519" width="15.42578125" bestFit="1" customWidth="1"/>
    <col min="1520" max="1531" width="16" bestFit="1" customWidth="1"/>
    <col min="1532" max="1536" width="15" bestFit="1" customWidth="1"/>
    <col min="1537" max="1537" width="14" bestFit="1" customWidth="1"/>
    <col min="1538" max="1538" width="15" bestFit="1" customWidth="1"/>
    <col min="1539" max="1539" width="14" bestFit="1" customWidth="1"/>
    <col min="1758" max="1758" width="30.28515625" customWidth="1"/>
    <col min="1759" max="1759" width="59" customWidth="1"/>
    <col min="1760" max="1760" width="10.85546875" customWidth="1"/>
    <col min="1761" max="1761" width="16" customWidth="1"/>
    <col min="1762" max="1762" width="17.140625" customWidth="1"/>
    <col min="1763" max="1763" width="16" customWidth="1"/>
    <col min="1764" max="1764" width="15" customWidth="1"/>
    <col min="1765" max="1773" width="12.7109375" bestFit="1" customWidth="1"/>
    <col min="1774" max="1775" width="15.42578125" bestFit="1" customWidth="1"/>
    <col min="1776" max="1787" width="16" bestFit="1" customWidth="1"/>
    <col min="1788" max="1792" width="15" bestFit="1" customWidth="1"/>
    <col min="1793" max="1793" width="14" bestFit="1" customWidth="1"/>
    <col min="1794" max="1794" width="15" bestFit="1" customWidth="1"/>
    <col min="1795" max="1795" width="14" bestFit="1" customWidth="1"/>
    <col min="2014" max="2014" width="30.28515625" customWidth="1"/>
    <col min="2015" max="2015" width="59" customWidth="1"/>
    <col min="2016" max="2016" width="10.85546875" customWidth="1"/>
    <col min="2017" max="2017" width="16" customWidth="1"/>
    <col min="2018" max="2018" width="17.140625" customWidth="1"/>
    <col min="2019" max="2019" width="16" customWidth="1"/>
    <col min="2020" max="2020" width="15" customWidth="1"/>
    <col min="2021" max="2029" width="12.7109375" bestFit="1" customWidth="1"/>
    <col min="2030" max="2031" width="15.42578125" bestFit="1" customWidth="1"/>
    <col min="2032" max="2043" width="16" bestFit="1" customWidth="1"/>
    <col min="2044" max="2048" width="15" bestFit="1" customWidth="1"/>
    <col min="2049" max="2049" width="14" bestFit="1" customWidth="1"/>
    <col min="2050" max="2050" width="15" bestFit="1" customWidth="1"/>
    <col min="2051" max="2051" width="14" bestFit="1" customWidth="1"/>
    <col min="2270" max="2270" width="30.28515625" customWidth="1"/>
    <col min="2271" max="2271" width="59" customWidth="1"/>
    <col min="2272" max="2272" width="10.85546875" customWidth="1"/>
    <col min="2273" max="2273" width="16" customWidth="1"/>
    <col min="2274" max="2274" width="17.140625" customWidth="1"/>
    <col min="2275" max="2275" width="16" customWidth="1"/>
    <col min="2276" max="2276" width="15" customWidth="1"/>
    <col min="2277" max="2285" width="12.7109375" bestFit="1" customWidth="1"/>
    <col min="2286" max="2287" width="15.42578125" bestFit="1" customWidth="1"/>
    <col min="2288" max="2299" width="16" bestFit="1" customWidth="1"/>
    <col min="2300" max="2304" width="15" bestFit="1" customWidth="1"/>
    <col min="2305" max="2305" width="14" bestFit="1" customWidth="1"/>
    <col min="2306" max="2306" width="15" bestFit="1" customWidth="1"/>
    <col min="2307" max="2307" width="14" bestFit="1" customWidth="1"/>
    <col min="2526" max="2526" width="30.28515625" customWidth="1"/>
    <col min="2527" max="2527" width="59" customWidth="1"/>
    <col min="2528" max="2528" width="10.85546875" customWidth="1"/>
    <col min="2529" max="2529" width="16" customWidth="1"/>
    <col min="2530" max="2530" width="17.140625" customWidth="1"/>
    <col min="2531" max="2531" width="16" customWidth="1"/>
    <col min="2532" max="2532" width="15" customWidth="1"/>
    <col min="2533" max="2541" width="12.7109375" bestFit="1" customWidth="1"/>
    <col min="2542" max="2543" width="15.42578125" bestFit="1" customWidth="1"/>
    <col min="2544" max="2555" width="16" bestFit="1" customWidth="1"/>
    <col min="2556" max="2560" width="15" bestFit="1" customWidth="1"/>
    <col min="2561" max="2561" width="14" bestFit="1" customWidth="1"/>
    <col min="2562" max="2562" width="15" bestFit="1" customWidth="1"/>
    <col min="2563" max="2563" width="14" bestFit="1" customWidth="1"/>
    <col min="2782" max="2782" width="30.28515625" customWidth="1"/>
    <col min="2783" max="2783" width="59" customWidth="1"/>
    <col min="2784" max="2784" width="10.85546875" customWidth="1"/>
    <col min="2785" max="2785" width="16" customWidth="1"/>
    <col min="2786" max="2786" width="17.140625" customWidth="1"/>
    <col min="2787" max="2787" width="16" customWidth="1"/>
    <col min="2788" max="2788" width="15" customWidth="1"/>
    <col min="2789" max="2797" width="12.7109375" bestFit="1" customWidth="1"/>
    <col min="2798" max="2799" width="15.42578125" bestFit="1" customWidth="1"/>
    <col min="2800" max="2811" width="16" bestFit="1" customWidth="1"/>
    <col min="2812" max="2816" width="15" bestFit="1" customWidth="1"/>
    <col min="2817" max="2817" width="14" bestFit="1" customWidth="1"/>
    <col min="2818" max="2818" width="15" bestFit="1" customWidth="1"/>
    <col min="2819" max="2819" width="14" bestFit="1" customWidth="1"/>
    <col min="3038" max="3038" width="30.28515625" customWidth="1"/>
    <col min="3039" max="3039" width="59" customWidth="1"/>
    <col min="3040" max="3040" width="10.85546875" customWidth="1"/>
    <col min="3041" max="3041" width="16" customWidth="1"/>
    <col min="3042" max="3042" width="17.140625" customWidth="1"/>
    <col min="3043" max="3043" width="16" customWidth="1"/>
    <col min="3044" max="3044" width="15" customWidth="1"/>
    <col min="3045" max="3053" width="12.7109375" bestFit="1" customWidth="1"/>
    <col min="3054" max="3055" width="15.42578125" bestFit="1" customWidth="1"/>
    <col min="3056" max="3067" width="16" bestFit="1" customWidth="1"/>
    <col min="3068" max="3072" width="15" bestFit="1" customWidth="1"/>
    <col min="3073" max="3073" width="14" bestFit="1" customWidth="1"/>
    <col min="3074" max="3074" width="15" bestFit="1" customWidth="1"/>
    <col min="3075" max="3075" width="14" bestFit="1" customWidth="1"/>
    <col min="3294" max="3294" width="30.28515625" customWidth="1"/>
    <col min="3295" max="3295" width="59" customWidth="1"/>
    <col min="3296" max="3296" width="10.85546875" customWidth="1"/>
    <col min="3297" max="3297" width="16" customWidth="1"/>
    <col min="3298" max="3298" width="17.140625" customWidth="1"/>
    <col min="3299" max="3299" width="16" customWidth="1"/>
    <col min="3300" max="3300" width="15" customWidth="1"/>
    <col min="3301" max="3309" width="12.7109375" bestFit="1" customWidth="1"/>
    <col min="3310" max="3311" width="15.42578125" bestFit="1" customWidth="1"/>
    <col min="3312" max="3323" width="16" bestFit="1" customWidth="1"/>
    <col min="3324" max="3328" width="15" bestFit="1" customWidth="1"/>
    <col min="3329" max="3329" width="14" bestFit="1" customWidth="1"/>
    <col min="3330" max="3330" width="15" bestFit="1" customWidth="1"/>
    <col min="3331" max="3331" width="14" bestFit="1" customWidth="1"/>
    <col min="3550" max="3550" width="30.28515625" customWidth="1"/>
    <col min="3551" max="3551" width="59" customWidth="1"/>
    <col min="3552" max="3552" width="10.85546875" customWidth="1"/>
    <col min="3553" max="3553" width="16" customWidth="1"/>
    <col min="3554" max="3554" width="17.140625" customWidth="1"/>
    <col min="3555" max="3555" width="16" customWidth="1"/>
    <col min="3556" max="3556" width="15" customWidth="1"/>
    <col min="3557" max="3565" width="12.7109375" bestFit="1" customWidth="1"/>
    <col min="3566" max="3567" width="15.42578125" bestFit="1" customWidth="1"/>
    <col min="3568" max="3579" width="16" bestFit="1" customWidth="1"/>
    <col min="3580" max="3584" width="15" bestFit="1" customWidth="1"/>
    <col min="3585" max="3585" width="14" bestFit="1" customWidth="1"/>
    <col min="3586" max="3586" width="15" bestFit="1" customWidth="1"/>
    <col min="3587" max="3587" width="14" bestFit="1" customWidth="1"/>
    <col min="3806" max="3806" width="30.28515625" customWidth="1"/>
    <col min="3807" max="3807" width="59" customWidth="1"/>
    <col min="3808" max="3808" width="10.85546875" customWidth="1"/>
    <col min="3809" max="3809" width="16" customWidth="1"/>
    <col min="3810" max="3810" width="17.140625" customWidth="1"/>
    <col min="3811" max="3811" width="16" customWidth="1"/>
    <col min="3812" max="3812" width="15" customWidth="1"/>
    <col min="3813" max="3821" width="12.7109375" bestFit="1" customWidth="1"/>
    <col min="3822" max="3823" width="15.42578125" bestFit="1" customWidth="1"/>
    <col min="3824" max="3835" width="16" bestFit="1" customWidth="1"/>
    <col min="3836" max="3840" width="15" bestFit="1" customWidth="1"/>
    <col min="3841" max="3841" width="14" bestFit="1" customWidth="1"/>
    <col min="3842" max="3842" width="15" bestFit="1" customWidth="1"/>
    <col min="3843" max="3843" width="14" bestFit="1" customWidth="1"/>
    <col min="4062" max="4062" width="30.28515625" customWidth="1"/>
    <col min="4063" max="4063" width="59" customWidth="1"/>
    <col min="4064" max="4064" width="10.85546875" customWidth="1"/>
    <col min="4065" max="4065" width="16" customWidth="1"/>
    <col min="4066" max="4066" width="17.140625" customWidth="1"/>
    <col min="4067" max="4067" width="16" customWidth="1"/>
    <col min="4068" max="4068" width="15" customWidth="1"/>
    <col min="4069" max="4077" width="12.7109375" bestFit="1" customWidth="1"/>
    <col min="4078" max="4079" width="15.42578125" bestFit="1" customWidth="1"/>
    <col min="4080" max="4091" width="16" bestFit="1" customWidth="1"/>
    <col min="4092" max="4096" width="15" bestFit="1" customWidth="1"/>
    <col min="4097" max="4097" width="14" bestFit="1" customWidth="1"/>
    <col min="4098" max="4098" width="15" bestFit="1" customWidth="1"/>
    <col min="4099" max="4099" width="14" bestFit="1" customWidth="1"/>
    <col min="4318" max="4318" width="30.28515625" customWidth="1"/>
    <col min="4319" max="4319" width="59" customWidth="1"/>
    <col min="4320" max="4320" width="10.85546875" customWidth="1"/>
    <col min="4321" max="4321" width="16" customWidth="1"/>
    <col min="4322" max="4322" width="17.140625" customWidth="1"/>
    <col min="4323" max="4323" width="16" customWidth="1"/>
    <col min="4324" max="4324" width="15" customWidth="1"/>
    <col min="4325" max="4333" width="12.7109375" bestFit="1" customWidth="1"/>
    <col min="4334" max="4335" width="15.42578125" bestFit="1" customWidth="1"/>
    <col min="4336" max="4347" width="16" bestFit="1" customWidth="1"/>
    <col min="4348" max="4352" width="15" bestFit="1" customWidth="1"/>
    <col min="4353" max="4353" width="14" bestFit="1" customWidth="1"/>
    <col min="4354" max="4354" width="15" bestFit="1" customWidth="1"/>
    <col min="4355" max="4355" width="14" bestFit="1" customWidth="1"/>
    <col min="4574" max="4574" width="30.28515625" customWidth="1"/>
    <col min="4575" max="4575" width="59" customWidth="1"/>
    <col min="4576" max="4576" width="10.85546875" customWidth="1"/>
    <col min="4577" max="4577" width="16" customWidth="1"/>
    <col min="4578" max="4578" width="17.140625" customWidth="1"/>
    <col min="4579" max="4579" width="16" customWidth="1"/>
    <col min="4580" max="4580" width="15" customWidth="1"/>
    <col min="4581" max="4589" width="12.7109375" bestFit="1" customWidth="1"/>
    <col min="4590" max="4591" width="15.42578125" bestFit="1" customWidth="1"/>
    <col min="4592" max="4603" width="16" bestFit="1" customWidth="1"/>
    <col min="4604" max="4608" width="15" bestFit="1" customWidth="1"/>
    <col min="4609" max="4609" width="14" bestFit="1" customWidth="1"/>
    <col min="4610" max="4610" width="15" bestFit="1" customWidth="1"/>
    <col min="4611" max="4611" width="14" bestFit="1" customWidth="1"/>
    <col min="4830" max="4830" width="30.28515625" customWidth="1"/>
    <col min="4831" max="4831" width="59" customWidth="1"/>
    <col min="4832" max="4832" width="10.85546875" customWidth="1"/>
    <col min="4833" max="4833" width="16" customWidth="1"/>
    <col min="4834" max="4834" width="17.140625" customWidth="1"/>
    <col min="4835" max="4835" width="16" customWidth="1"/>
    <col min="4836" max="4836" width="15" customWidth="1"/>
    <col min="4837" max="4845" width="12.7109375" bestFit="1" customWidth="1"/>
    <col min="4846" max="4847" width="15.42578125" bestFit="1" customWidth="1"/>
    <col min="4848" max="4859" width="16" bestFit="1" customWidth="1"/>
    <col min="4860" max="4864" width="15" bestFit="1" customWidth="1"/>
    <col min="4865" max="4865" width="14" bestFit="1" customWidth="1"/>
    <col min="4866" max="4866" width="15" bestFit="1" customWidth="1"/>
    <col min="4867" max="4867" width="14" bestFit="1" customWidth="1"/>
    <col min="5086" max="5086" width="30.28515625" customWidth="1"/>
    <col min="5087" max="5087" width="59" customWidth="1"/>
    <col min="5088" max="5088" width="10.85546875" customWidth="1"/>
    <col min="5089" max="5089" width="16" customWidth="1"/>
    <col min="5090" max="5090" width="17.140625" customWidth="1"/>
    <col min="5091" max="5091" width="16" customWidth="1"/>
    <col min="5092" max="5092" width="15" customWidth="1"/>
    <col min="5093" max="5101" width="12.7109375" bestFit="1" customWidth="1"/>
    <col min="5102" max="5103" width="15.42578125" bestFit="1" customWidth="1"/>
    <col min="5104" max="5115" width="16" bestFit="1" customWidth="1"/>
    <col min="5116" max="5120" width="15" bestFit="1" customWidth="1"/>
    <col min="5121" max="5121" width="14" bestFit="1" customWidth="1"/>
    <col min="5122" max="5122" width="15" bestFit="1" customWidth="1"/>
    <col min="5123" max="5123" width="14" bestFit="1" customWidth="1"/>
    <col min="5342" max="5342" width="30.28515625" customWidth="1"/>
    <col min="5343" max="5343" width="59" customWidth="1"/>
    <col min="5344" max="5344" width="10.85546875" customWidth="1"/>
    <col min="5345" max="5345" width="16" customWidth="1"/>
    <col min="5346" max="5346" width="17.140625" customWidth="1"/>
    <col min="5347" max="5347" width="16" customWidth="1"/>
    <col min="5348" max="5348" width="15" customWidth="1"/>
    <col min="5349" max="5357" width="12.7109375" bestFit="1" customWidth="1"/>
    <col min="5358" max="5359" width="15.42578125" bestFit="1" customWidth="1"/>
    <col min="5360" max="5371" width="16" bestFit="1" customWidth="1"/>
    <col min="5372" max="5376" width="15" bestFit="1" customWidth="1"/>
    <col min="5377" max="5377" width="14" bestFit="1" customWidth="1"/>
    <col min="5378" max="5378" width="15" bestFit="1" customWidth="1"/>
    <col min="5379" max="5379" width="14" bestFit="1" customWidth="1"/>
    <col min="5598" max="5598" width="30.28515625" customWidth="1"/>
    <col min="5599" max="5599" width="59" customWidth="1"/>
    <col min="5600" max="5600" width="10.85546875" customWidth="1"/>
    <col min="5601" max="5601" width="16" customWidth="1"/>
    <col min="5602" max="5602" width="17.140625" customWidth="1"/>
    <col min="5603" max="5603" width="16" customWidth="1"/>
    <col min="5604" max="5604" width="15" customWidth="1"/>
    <col min="5605" max="5613" width="12.7109375" bestFit="1" customWidth="1"/>
    <col min="5614" max="5615" width="15.42578125" bestFit="1" customWidth="1"/>
    <col min="5616" max="5627" width="16" bestFit="1" customWidth="1"/>
    <col min="5628" max="5632" width="15" bestFit="1" customWidth="1"/>
    <col min="5633" max="5633" width="14" bestFit="1" customWidth="1"/>
    <col min="5634" max="5634" width="15" bestFit="1" customWidth="1"/>
    <col min="5635" max="5635" width="14" bestFit="1" customWidth="1"/>
    <col min="5854" max="5854" width="30.28515625" customWidth="1"/>
    <col min="5855" max="5855" width="59" customWidth="1"/>
    <col min="5856" max="5856" width="10.85546875" customWidth="1"/>
    <col min="5857" max="5857" width="16" customWidth="1"/>
    <col min="5858" max="5858" width="17.140625" customWidth="1"/>
    <col min="5859" max="5859" width="16" customWidth="1"/>
    <col min="5860" max="5860" width="15" customWidth="1"/>
    <col min="5861" max="5869" width="12.7109375" bestFit="1" customWidth="1"/>
    <col min="5870" max="5871" width="15.42578125" bestFit="1" customWidth="1"/>
    <col min="5872" max="5883" width="16" bestFit="1" customWidth="1"/>
    <col min="5884" max="5888" width="15" bestFit="1" customWidth="1"/>
    <col min="5889" max="5889" width="14" bestFit="1" customWidth="1"/>
    <col min="5890" max="5890" width="15" bestFit="1" customWidth="1"/>
    <col min="5891" max="5891" width="14" bestFit="1" customWidth="1"/>
    <col min="6110" max="6110" width="30.28515625" customWidth="1"/>
    <col min="6111" max="6111" width="59" customWidth="1"/>
    <col min="6112" max="6112" width="10.85546875" customWidth="1"/>
    <col min="6113" max="6113" width="16" customWidth="1"/>
    <col min="6114" max="6114" width="17.140625" customWidth="1"/>
    <col min="6115" max="6115" width="16" customWidth="1"/>
    <col min="6116" max="6116" width="15" customWidth="1"/>
    <col min="6117" max="6125" width="12.7109375" bestFit="1" customWidth="1"/>
    <col min="6126" max="6127" width="15.42578125" bestFit="1" customWidth="1"/>
    <col min="6128" max="6139" width="16" bestFit="1" customWidth="1"/>
    <col min="6140" max="6144" width="15" bestFit="1" customWidth="1"/>
    <col min="6145" max="6145" width="14" bestFit="1" customWidth="1"/>
    <col min="6146" max="6146" width="15" bestFit="1" customWidth="1"/>
    <col min="6147" max="6147" width="14" bestFit="1" customWidth="1"/>
    <col min="6366" max="6366" width="30.28515625" customWidth="1"/>
    <col min="6367" max="6367" width="59" customWidth="1"/>
    <col min="6368" max="6368" width="10.85546875" customWidth="1"/>
    <col min="6369" max="6369" width="16" customWidth="1"/>
    <col min="6370" max="6370" width="17.140625" customWidth="1"/>
    <col min="6371" max="6371" width="16" customWidth="1"/>
    <col min="6372" max="6372" width="15" customWidth="1"/>
    <col min="6373" max="6381" width="12.7109375" bestFit="1" customWidth="1"/>
    <col min="6382" max="6383" width="15.42578125" bestFit="1" customWidth="1"/>
    <col min="6384" max="6395" width="16" bestFit="1" customWidth="1"/>
    <col min="6396" max="6400" width="15" bestFit="1" customWidth="1"/>
    <col min="6401" max="6401" width="14" bestFit="1" customWidth="1"/>
    <col min="6402" max="6402" width="15" bestFit="1" customWidth="1"/>
    <col min="6403" max="6403" width="14" bestFit="1" customWidth="1"/>
    <col min="6622" max="6622" width="30.28515625" customWidth="1"/>
    <col min="6623" max="6623" width="59" customWidth="1"/>
    <col min="6624" max="6624" width="10.85546875" customWidth="1"/>
    <col min="6625" max="6625" width="16" customWidth="1"/>
    <col min="6626" max="6626" width="17.140625" customWidth="1"/>
    <col min="6627" max="6627" width="16" customWidth="1"/>
    <col min="6628" max="6628" width="15" customWidth="1"/>
    <col min="6629" max="6637" width="12.7109375" bestFit="1" customWidth="1"/>
    <col min="6638" max="6639" width="15.42578125" bestFit="1" customWidth="1"/>
    <col min="6640" max="6651" width="16" bestFit="1" customWidth="1"/>
    <col min="6652" max="6656" width="15" bestFit="1" customWidth="1"/>
    <col min="6657" max="6657" width="14" bestFit="1" customWidth="1"/>
    <col min="6658" max="6658" width="15" bestFit="1" customWidth="1"/>
    <col min="6659" max="6659" width="14" bestFit="1" customWidth="1"/>
    <col min="6878" max="6878" width="30.28515625" customWidth="1"/>
    <col min="6879" max="6879" width="59" customWidth="1"/>
    <col min="6880" max="6880" width="10.85546875" customWidth="1"/>
    <col min="6881" max="6881" width="16" customWidth="1"/>
    <col min="6882" max="6882" width="17.140625" customWidth="1"/>
    <col min="6883" max="6883" width="16" customWidth="1"/>
    <col min="6884" max="6884" width="15" customWidth="1"/>
    <col min="6885" max="6893" width="12.7109375" bestFit="1" customWidth="1"/>
    <col min="6894" max="6895" width="15.42578125" bestFit="1" customWidth="1"/>
    <col min="6896" max="6907" width="16" bestFit="1" customWidth="1"/>
    <col min="6908" max="6912" width="15" bestFit="1" customWidth="1"/>
    <col min="6913" max="6913" width="14" bestFit="1" customWidth="1"/>
    <col min="6914" max="6914" width="15" bestFit="1" customWidth="1"/>
    <col min="6915" max="6915" width="14" bestFit="1" customWidth="1"/>
    <col min="7134" max="7134" width="30.28515625" customWidth="1"/>
    <col min="7135" max="7135" width="59" customWidth="1"/>
    <col min="7136" max="7136" width="10.85546875" customWidth="1"/>
    <col min="7137" max="7137" width="16" customWidth="1"/>
    <col min="7138" max="7138" width="17.140625" customWidth="1"/>
    <col min="7139" max="7139" width="16" customWidth="1"/>
    <col min="7140" max="7140" width="15" customWidth="1"/>
    <col min="7141" max="7149" width="12.7109375" bestFit="1" customWidth="1"/>
    <col min="7150" max="7151" width="15.42578125" bestFit="1" customWidth="1"/>
    <col min="7152" max="7163" width="16" bestFit="1" customWidth="1"/>
    <col min="7164" max="7168" width="15" bestFit="1" customWidth="1"/>
    <col min="7169" max="7169" width="14" bestFit="1" customWidth="1"/>
    <col min="7170" max="7170" width="15" bestFit="1" customWidth="1"/>
    <col min="7171" max="7171" width="14" bestFit="1" customWidth="1"/>
    <col min="7390" max="7390" width="30.28515625" customWidth="1"/>
    <col min="7391" max="7391" width="59" customWidth="1"/>
    <col min="7392" max="7392" width="10.85546875" customWidth="1"/>
    <col min="7393" max="7393" width="16" customWidth="1"/>
    <col min="7394" max="7394" width="17.140625" customWidth="1"/>
    <col min="7395" max="7395" width="16" customWidth="1"/>
    <col min="7396" max="7396" width="15" customWidth="1"/>
    <col min="7397" max="7405" width="12.7109375" bestFit="1" customWidth="1"/>
    <col min="7406" max="7407" width="15.42578125" bestFit="1" customWidth="1"/>
    <col min="7408" max="7419" width="16" bestFit="1" customWidth="1"/>
    <col min="7420" max="7424" width="15" bestFit="1" customWidth="1"/>
    <col min="7425" max="7425" width="14" bestFit="1" customWidth="1"/>
    <col min="7426" max="7426" width="15" bestFit="1" customWidth="1"/>
    <col min="7427" max="7427" width="14" bestFit="1" customWidth="1"/>
    <col min="7646" max="7646" width="30.28515625" customWidth="1"/>
    <col min="7647" max="7647" width="59" customWidth="1"/>
    <col min="7648" max="7648" width="10.85546875" customWidth="1"/>
    <col min="7649" max="7649" width="16" customWidth="1"/>
    <col min="7650" max="7650" width="17.140625" customWidth="1"/>
    <col min="7651" max="7651" width="16" customWidth="1"/>
    <col min="7652" max="7652" width="15" customWidth="1"/>
    <col min="7653" max="7661" width="12.7109375" bestFit="1" customWidth="1"/>
    <col min="7662" max="7663" width="15.42578125" bestFit="1" customWidth="1"/>
    <col min="7664" max="7675" width="16" bestFit="1" customWidth="1"/>
    <col min="7676" max="7680" width="15" bestFit="1" customWidth="1"/>
    <col min="7681" max="7681" width="14" bestFit="1" customWidth="1"/>
    <col min="7682" max="7682" width="15" bestFit="1" customWidth="1"/>
    <col min="7683" max="7683" width="14" bestFit="1" customWidth="1"/>
    <col min="7902" max="7902" width="30.28515625" customWidth="1"/>
    <col min="7903" max="7903" width="59" customWidth="1"/>
    <col min="7904" max="7904" width="10.85546875" customWidth="1"/>
    <col min="7905" max="7905" width="16" customWidth="1"/>
    <col min="7906" max="7906" width="17.140625" customWidth="1"/>
    <col min="7907" max="7907" width="16" customWidth="1"/>
    <col min="7908" max="7908" width="15" customWidth="1"/>
    <col min="7909" max="7917" width="12.7109375" bestFit="1" customWidth="1"/>
    <col min="7918" max="7919" width="15.42578125" bestFit="1" customWidth="1"/>
    <col min="7920" max="7931" width="16" bestFit="1" customWidth="1"/>
    <col min="7932" max="7936" width="15" bestFit="1" customWidth="1"/>
    <col min="7937" max="7937" width="14" bestFit="1" customWidth="1"/>
    <col min="7938" max="7938" width="15" bestFit="1" customWidth="1"/>
    <col min="7939" max="7939" width="14" bestFit="1" customWidth="1"/>
    <col min="8158" max="8158" width="30.28515625" customWidth="1"/>
    <col min="8159" max="8159" width="59" customWidth="1"/>
    <col min="8160" max="8160" width="10.85546875" customWidth="1"/>
    <col min="8161" max="8161" width="16" customWidth="1"/>
    <col min="8162" max="8162" width="17.140625" customWidth="1"/>
    <col min="8163" max="8163" width="16" customWidth="1"/>
    <col min="8164" max="8164" width="15" customWidth="1"/>
    <col min="8165" max="8173" width="12.7109375" bestFit="1" customWidth="1"/>
    <col min="8174" max="8175" width="15.42578125" bestFit="1" customWidth="1"/>
    <col min="8176" max="8187" width="16" bestFit="1" customWidth="1"/>
    <col min="8188" max="8192" width="15" bestFit="1" customWidth="1"/>
    <col min="8193" max="8193" width="14" bestFit="1" customWidth="1"/>
    <col min="8194" max="8194" width="15" bestFit="1" customWidth="1"/>
    <col min="8195" max="8195" width="14" bestFit="1" customWidth="1"/>
    <col min="8414" max="8414" width="30.28515625" customWidth="1"/>
    <col min="8415" max="8415" width="59" customWidth="1"/>
    <col min="8416" max="8416" width="10.85546875" customWidth="1"/>
    <col min="8417" max="8417" width="16" customWidth="1"/>
    <col min="8418" max="8418" width="17.140625" customWidth="1"/>
    <col min="8419" max="8419" width="16" customWidth="1"/>
    <col min="8420" max="8420" width="15" customWidth="1"/>
    <col min="8421" max="8429" width="12.7109375" bestFit="1" customWidth="1"/>
    <col min="8430" max="8431" width="15.42578125" bestFit="1" customWidth="1"/>
    <col min="8432" max="8443" width="16" bestFit="1" customWidth="1"/>
    <col min="8444" max="8448" width="15" bestFit="1" customWidth="1"/>
    <col min="8449" max="8449" width="14" bestFit="1" customWidth="1"/>
    <col min="8450" max="8450" width="15" bestFit="1" customWidth="1"/>
    <col min="8451" max="8451" width="14" bestFit="1" customWidth="1"/>
    <col min="8670" max="8670" width="30.28515625" customWidth="1"/>
    <col min="8671" max="8671" width="59" customWidth="1"/>
    <col min="8672" max="8672" width="10.85546875" customWidth="1"/>
    <col min="8673" max="8673" width="16" customWidth="1"/>
    <col min="8674" max="8674" width="17.140625" customWidth="1"/>
    <col min="8675" max="8675" width="16" customWidth="1"/>
    <col min="8676" max="8676" width="15" customWidth="1"/>
    <col min="8677" max="8685" width="12.7109375" bestFit="1" customWidth="1"/>
    <col min="8686" max="8687" width="15.42578125" bestFit="1" customWidth="1"/>
    <col min="8688" max="8699" width="16" bestFit="1" customWidth="1"/>
    <col min="8700" max="8704" width="15" bestFit="1" customWidth="1"/>
    <col min="8705" max="8705" width="14" bestFit="1" customWidth="1"/>
    <col min="8706" max="8706" width="15" bestFit="1" customWidth="1"/>
    <col min="8707" max="8707" width="14" bestFit="1" customWidth="1"/>
    <col min="8926" max="8926" width="30.28515625" customWidth="1"/>
    <col min="8927" max="8927" width="59" customWidth="1"/>
    <col min="8928" max="8928" width="10.85546875" customWidth="1"/>
    <col min="8929" max="8929" width="16" customWidth="1"/>
    <col min="8930" max="8930" width="17.140625" customWidth="1"/>
    <col min="8931" max="8931" width="16" customWidth="1"/>
    <col min="8932" max="8932" width="15" customWidth="1"/>
    <col min="8933" max="8941" width="12.7109375" bestFit="1" customWidth="1"/>
    <col min="8942" max="8943" width="15.42578125" bestFit="1" customWidth="1"/>
    <col min="8944" max="8955" width="16" bestFit="1" customWidth="1"/>
    <col min="8956" max="8960" width="15" bestFit="1" customWidth="1"/>
    <col min="8961" max="8961" width="14" bestFit="1" customWidth="1"/>
    <col min="8962" max="8962" width="15" bestFit="1" customWidth="1"/>
    <col min="8963" max="8963" width="14" bestFit="1" customWidth="1"/>
    <col min="9182" max="9182" width="30.28515625" customWidth="1"/>
    <col min="9183" max="9183" width="59" customWidth="1"/>
    <col min="9184" max="9184" width="10.85546875" customWidth="1"/>
    <col min="9185" max="9185" width="16" customWidth="1"/>
    <col min="9186" max="9186" width="17.140625" customWidth="1"/>
    <col min="9187" max="9187" width="16" customWidth="1"/>
    <col min="9188" max="9188" width="15" customWidth="1"/>
    <col min="9189" max="9197" width="12.7109375" bestFit="1" customWidth="1"/>
    <col min="9198" max="9199" width="15.42578125" bestFit="1" customWidth="1"/>
    <col min="9200" max="9211" width="16" bestFit="1" customWidth="1"/>
    <col min="9212" max="9216" width="15" bestFit="1" customWidth="1"/>
    <col min="9217" max="9217" width="14" bestFit="1" customWidth="1"/>
    <col min="9218" max="9218" width="15" bestFit="1" customWidth="1"/>
    <col min="9219" max="9219" width="14" bestFit="1" customWidth="1"/>
    <col min="9438" max="9438" width="30.28515625" customWidth="1"/>
    <col min="9439" max="9439" width="59" customWidth="1"/>
    <col min="9440" max="9440" width="10.85546875" customWidth="1"/>
    <col min="9441" max="9441" width="16" customWidth="1"/>
    <col min="9442" max="9442" width="17.140625" customWidth="1"/>
    <col min="9443" max="9443" width="16" customWidth="1"/>
    <col min="9444" max="9444" width="15" customWidth="1"/>
    <col min="9445" max="9453" width="12.7109375" bestFit="1" customWidth="1"/>
    <col min="9454" max="9455" width="15.42578125" bestFit="1" customWidth="1"/>
    <col min="9456" max="9467" width="16" bestFit="1" customWidth="1"/>
    <col min="9468" max="9472" width="15" bestFit="1" customWidth="1"/>
    <col min="9473" max="9473" width="14" bestFit="1" customWidth="1"/>
    <col min="9474" max="9474" width="15" bestFit="1" customWidth="1"/>
    <col min="9475" max="9475" width="14" bestFit="1" customWidth="1"/>
    <col min="9694" max="9694" width="30.28515625" customWidth="1"/>
    <col min="9695" max="9695" width="59" customWidth="1"/>
    <col min="9696" max="9696" width="10.85546875" customWidth="1"/>
    <col min="9697" max="9697" width="16" customWidth="1"/>
    <col min="9698" max="9698" width="17.140625" customWidth="1"/>
    <col min="9699" max="9699" width="16" customWidth="1"/>
    <col min="9700" max="9700" width="15" customWidth="1"/>
    <col min="9701" max="9709" width="12.7109375" bestFit="1" customWidth="1"/>
    <col min="9710" max="9711" width="15.42578125" bestFit="1" customWidth="1"/>
    <col min="9712" max="9723" width="16" bestFit="1" customWidth="1"/>
    <col min="9724" max="9728" width="15" bestFit="1" customWidth="1"/>
    <col min="9729" max="9729" width="14" bestFit="1" customWidth="1"/>
    <col min="9730" max="9730" width="15" bestFit="1" customWidth="1"/>
    <col min="9731" max="9731" width="14" bestFit="1" customWidth="1"/>
    <col min="9950" max="9950" width="30.28515625" customWidth="1"/>
    <col min="9951" max="9951" width="59" customWidth="1"/>
    <col min="9952" max="9952" width="10.85546875" customWidth="1"/>
    <col min="9953" max="9953" width="16" customWidth="1"/>
    <col min="9954" max="9954" width="17.140625" customWidth="1"/>
    <col min="9955" max="9955" width="16" customWidth="1"/>
    <col min="9956" max="9956" width="15" customWidth="1"/>
    <col min="9957" max="9965" width="12.7109375" bestFit="1" customWidth="1"/>
    <col min="9966" max="9967" width="15.42578125" bestFit="1" customWidth="1"/>
    <col min="9968" max="9979" width="16" bestFit="1" customWidth="1"/>
    <col min="9980" max="9984" width="15" bestFit="1" customWidth="1"/>
    <col min="9985" max="9985" width="14" bestFit="1" customWidth="1"/>
    <col min="9986" max="9986" width="15" bestFit="1" customWidth="1"/>
    <col min="9987" max="9987" width="14" bestFit="1" customWidth="1"/>
    <col min="10206" max="10206" width="30.28515625" customWidth="1"/>
    <col min="10207" max="10207" width="59" customWidth="1"/>
    <col min="10208" max="10208" width="10.85546875" customWidth="1"/>
    <col min="10209" max="10209" width="16" customWidth="1"/>
    <col min="10210" max="10210" width="17.140625" customWidth="1"/>
    <col min="10211" max="10211" width="16" customWidth="1"/>
    <col min="10212" max="10212" width="15" customWidth="1"/>
    <col min="10213" max="10221" width="12.7109375" bestFit="1" customWidth="1"/>
    <col min="10222" max="10223" width="15.42578125" bestFit="1" customWidth="1"/>
    <col min="10224" max="10235" width="16" bestFit="1" customWidth="1"/>
    <col min="10236" max="10240" width="15" bestFit="1" customWidth="1"/>
    <col min="10241" max="10241" width="14" bestFit="1" customWidth="1"/>
    <col min="10242" max="10242" width="15" bestFit="1" customWidth="1"/>
    <col min="10243" max="10243" width="14" bestFit="1" customWidth="1"/>
    <col min="10462" max="10462" width="30.28515625" customWidth="1"/>
    <col min="10463" max="10463" width="59" customWidth="1"/>
    <col min="10464" max="10464" width="10.85546875" customWidth="1"/>
    <col min="10465" max="10465" width="16" customWidth="1"/>
    <col min="10466" max="10466" width="17.140625" customWidth="1"/>
    <col min="10467" max="10467" width="16" customWidth="1"/>
    <col min="10468" max="10468" width="15" customWidth="1"/>
    <col min="10469" max="10477" width="12.7109375" bestFit="1" customWidth="1"/>
    <col min="10478" max="10479" width="15.42578125" bestFit="1" customWidth="1"/>
    <col min="10480" max="10491" width="16" bestFit="1" customWidth="1"/>
    <col min="10492" max="10496" width="15" bestFit="1" customWidth="1"/>
    <col min="10497" max="10497" width="14" bestFit="1" customWidth="1"/>
    <col min="10498" max="10498" width="15" bestFit="1" customWidth="1"/>
    <col min="10499" max="10499" width="14" bestFit="1" customWidth="1"/>
    <col min="10718" max="10718" width="30.28515625" customWidth="1"/>
    <col min="10719" max="10719" width="59" customWidth="1"/>
    <col min="10720" max="10720" width="10.85546875" customWidth="1"/>
    <col min="10721" max="10721" width="16" customWidth="1"/>
    <col min="10722" max="10722" width="17.140625" customWidth="1"/>
    <col min="10723" max="10723" width="16" customWidth="1"/>
    <col min="10724" max="10724" width="15" customWidth="1"/>
    <col min="10725" max="10733" width="12.7109375" bestFit="1" customWidth="1"/>
    <col min="10734" max="10735" width="15.42578125" bestFit="1" customWidth="1"/>
    <col min="10736" max="10747" width="16" bestFit="1" customWidth="1"/>
    <col min="10748" max="10752" width="15" bestFit="1" customWidth="1"/>
    <col min="10753" max="10753" width="14" bestFit="1" customWidth="1"/>
    <col min="10754" max="10754" width="15" bestFit="1" customWidth="1"/>
    <col min="10755" max="10755" width="14" bestFit="1" customWidth="1"/>
    <col min="10974" max="10974" width="30.28515625" customWidth="1"/>
    <col min="10975" max="10975" width="59" customWidth="1"/>
    <col min="10976" max="10976" width="10.85546875" customWidth="1"/>
    <col min="10977" max="10977" width="16" customWidth="1"/>
    <col min="10978" max="10978" width="17.140625" customWidth="1"/>
    <col min="10979" max="10979" width="16" customWidth="1"/>
    <col min="10980" max="10980" width="15" customWidth="1"/>
    <col min="10981" max="10989" width="12.7109375" bestFit="1" customWidth="1"/>
    <col min="10990" max="10991" width="15.42578125" bestFit="1" customWidth="1"/>
    <col min="10992" max="11003" width="16" bestFit="1" customWidth="1"/>
    <col min="11004" max="11008" width="15" bestFit="1" customWidth="1"/>
    <col min="11009" max="11009" width="14" bestFit="1" customWidth="1"/>
    <col min="11010" max="11010" width="15" bestFit="1" customWidth="1"/>
    <col min="11011" max="11011" width="14" bestFit="1" customWidth="1"/>
    <col min="11230" max="11230" width="30.28515625" customWidth="1"/>
    <col min="11231" max="11231" width="59" customWidth="1"/>
    <col min="11232" max="11232" width="10.85546875" customWidth="1"/>
    <col min="11233" max="11233" width="16" customWidth="1"/>
    <col min="11234" max="11234" width="17.140625" customWidth="1"/>
    <col min="11235" max="11235" width="16" customWidth="1"/>
    <col min="11236" max="11236" width="15" customWidth="1"/>
    <col min="11237" max="11245" width="12.7109375" bestFit="1" customWidth="1"/>
    <col min="11246" max="11247" width="15.42578125" bestFit="1" customWidth="1"/>
    <col min="11248" max="11259" width="16" bestFit="1" customWidth="1"/>
    <col min="11260" max="11264" width="15" bestFit="1" customWidth="1"/>
    <col min="11265" max="11265" width="14" bestFit="1" customWidth="1"/>
    <col min="11266" max="11266" width="15" bestFit="1" customWidth="1"/>
    <col min="11267" max="11267" width="14" bestFit="1" customWidth="1"/>
    <col min="11486" max="11486" width="30.28515625" customWidth="1"/>
    <col min="11487" max="11487" width="59" customWidth="1"/>
    <col min="11488" max="11488" width="10.85546875" customWidth="1"/>
    <col min="11489" max="11489" width="16" customWidth="1"/>
    <col min="11490" max="11490" width="17.140625" customWidth="1"/>
    <col min="11491" max="11491" width="16" customWidth="1"/>
    <col min="11492" max="11492" width="15" customWidth="1"/>
    <col min="11493" max="11501" width="12.7109375" bestFit="1" customWidth="1"/>
    <col min="11502" max="11503" width="15.42578125" bestFit="1" customWidth="1"/>
    <col min="11504" max="11515" width="16" bestFit="1" customWidth="1"/>
    <col min="11516" max="11520" width="15" bestFit="1" customWidth="1"/>
    <col min="11521" max="11521" width="14" bestFit="1" customWidth="1"/>
    <col min="11522" max="11522" width="15" bestFit="1" customWidth="1"/>
    <col min="11523" max="11523" width="14" bestFit="1" customWidth="1"/>
    <col min="11742" max="11742" width="30.28515625" customWidth="1"/>
    <col min="11743" max="11743" width="59" customWidth="1"/>
    <col min="11744" max="11744" width="10.85546875" customWidth="1"/>
    <col min="11745" max="11745" width="16" customWidth="1"/>
    <col min="11746" max="11746" width="17.140625" customWidth="1"/>
    <col min="11747" max="11747" width="16" customWidth="1"/>
    <col min="11748" max="11748" width="15" customWidth="1"/>
    <col min="11749" max="11757" width="12.7109375" bestFit="1" customWidth="1"/>
    <col min="11758" max="11759" width="15.42578125" bestFit="1" customWidth="1"/>
    <col min="11760" max="11771" width="16" bestFit="1" customWidth="1"/>
    <col min="11772" max="11776" width="15" bestFit="1" customWidth="1"/>
    <col min="11777" max="11777" width="14" bestFit="1" customWidth="1"/>
    <col min="11778" max="11778" width="15" bestFit="1" customWidth="1"/>
    <col min="11779" max="11779" width="14" bestFit="1" customWidth="1"/>
    <col min="11998" max="11998" width="30.28515625" customWidth="1"/>
    <col min="11999" max="11999" width="59" customWidth="1"/>
    <col min="12000" max="12000" width="10.85546875" customWidth="1"/>
    <col min="12001" max="12001" width="16" customWidth="1"/>
    <col min="12002" max="12002" width="17.140625" customWidth="1"/>
    <col min="12003" max="12003" width="16" customWidth="1"/>
    <col min="12004" max="12004" width="15" customWidth="1"/>
    <col min="12005" max="12013" width="12.7109375" bestFit="1" customWidth="1"/>
    <col min="12014" max="12015" width="15.42578125" bestFit="1" customWidth="1"/>
    <col min="12016" max="12027" width="16" bestFit="1" customWidth="1"/>
    <col min="12028" max="12032" width="15" bestFit="1" customWidth="1"/>
    <col min="12033" max="12033" width="14" bestFit="1" customWidth="1"/>
    <col min="12034" max="12034" width="15" bestFit="1" customWidth="1"/>
    <col min="12035" max="12035" width="14" bestFit="1" customWidth="1"/>
    <col min="12254" max="12254" width="30.28515625" customWidth="1"/>
    <col min="12255" max="12255" width="59" customWidth="1"/>
    <col min="12256" max="12256" width="10.85546875" customWidth="1"/>
    <col min="12257" max="12257" width="16" customWidth="1"/>
    <col min="12258" max="12258" width="17.140625" customWidth="1"/>
    <col min="12259" max="12259" width="16" customWidth="1"/>
    <col min="12260" max="12260" width="15" customWidth="1"/>
    <col min="12261" max="12269" width="12.7109375" bestFit="1" customWidth="1"/>
    <col min="12270" max="12271" width="15.42578125" bestFit="1" customWidth="1"/>
    <col min="12272" max="12283" width="16" bestFit="1" customWidth="1"/>
    <col min="12284" max="12288" width="15" bestFit="1" customWidth="1"/>
    <col min="12289" max="12289" width="14" bestFit="1" customWidth="1"/>
    <col min="12290" max="12290" width="15" bestFit="1" customWidth="1"/>
    <col min="12291" max="12291" width="14" bestFit="1" customWidth="1"/>
    <col min="12510" max="12510" width="30.28515625" customWidth="1"/>
    <col min="12511" max="12511" width="59" customWidth="1"/>
    <col min="12512" max="12512" width="10.85546875" customWidth="1"/>
    <col min="12513" max="12513" width="16" customWidth="1"/>
    <col min="12514" max="12514" width="17.140625" customWidth="1"/>
    <col min="12515" max="12515" width="16" customWidth="1"/>
    <col min="12516" max="12516" width="15" customWidth="1"/>
    <col min="12517" max="12525" width="12.7109375" bestFit="1" customWidth="1"/>
    <col min="12526" max="12527" width="15.42578125" bestFit="1" customWidth="1"/>
    <col min="12528" max="12539" width="16" bestFit="1" customWidth="1"/>
    <col min="12540" max="12544" width="15" bestFit="1" customWidth="1"/>
    <col min="12545" max="12545" width="14" bestFit="1" customWidth="1"/>
    <col min="12546" max="12546" width="15" bestFit="1" customWidth="1"/>
    <col min="12547" max="12547" width="14" bestFit="1" customWidth="1"/>
    <col min="12766" max="12766" width="30.28515625" customWidth="1"/>
    <col min="12767" max="12767" width="59" customWidth="1"/>
    <col min="12768" max="12768" width="10.85546875" customWidth="1"/>
    <col min="12769" max="12769" width="16" customWidth="1"/>
    <col min="12770" max="12770" width="17.140625" customWidth="1"/>
    <col min="12771" max="12771" width="16" customWidth="1"/>
    <col min="12772" max="12772" width="15" customWidth="1"/>
    <col min="12773" max="12781" width="12.7109375" bestFit="1" customWidth="1"/>
    <col min="12782" max="12783" width="15.42578125" bestFit="1" customWidth="1"/>
    <col min="12784" max="12795" width="16" bestFit="1" customWidth="1"/>
    <col min="12796" max="12800" width="15" bestFit="1" customWidth="1"/>
    <col min="12801" max="12801" width="14" bestFit="1" customWidth="1"/>
    <col min="12802" max="12802" width="15" bestFit="1" customWidth="1"/>
    <col min="12803" max="12803" width="14" bestFit="1" customWidth="1"/>
    <col min="13022" max="13022" width="30.28515625" customWidth="1"/>
    <col min="13023" max="13023" width="59" customWidth="1"/>
    <col min="13024" max="13024" width="10.85546875" customWidth="1"/>
    <col min="13025" max="13025" width="16" customWidth="1"/>
    <col min="13026" max="13026" width="17.140625" customWidth="1"/>
    <col min="13027" max="13027" width="16" customWidth="1"/>
    <col min="13028" max="13028" width="15" customWidth="1"/>
    <col min="13029" max="13037" width="12.7109375" bestFit="1" customWidth="1"/>
    <col min="13038" max="13039" width="15.42578125" bestFit="1" customWidth="1"/>
    <col min="13040" max="13051" width="16" bestFit="1" customWidth="1"/>
    <col min="13052" max="13056" width="15" bestFit="1" customWidth="1"/>
    <col min="13057" max="13057" width="14" bestFit="1" customWidth="1"/>
    <col min="13058" max="13058" width="15" bestFit="1" customWidth="1"/>
    <col min="13059" max="13059" width="14" bestFit="1" customWidth="1"/>
    <col min="13278" max="13278" width="30.28515625" customWidth="1"/>
    <col min="13279" max="13279" width="59" customWidth="1"/>
    <col min="13280" max="13280" width="10.85546875" customWidth="1"/>
    <col min="13281" max="13281" width="16" customWidth="1"/>
    <col min="13282" max="13282" width="17.140625" customWidth="1"/>
    <col min="13283" max="13283" width="16" customWidth="1"/>
    <col min="13284" max="13284" width="15" customWidth="1"/>
    <col min="13285" max="13293" width="12.7109375" bestFit="1" customWidth="1"/>
    <col min="13294" max="13295" width="15.42578125" bestFit="1" customWidth="1"/>
    <col min="13296" max="13307" width="16" bestFit="1" customWidth="1"/>
    <col min="13308" max="13312" width="15" bestFit="1" customWidth="1"/>
    <col min="13313" max="13313" width="14" bestFit="1" customWidth="1"/>
    <col min="13314" max="13314" width="15" bestFit="1" customWidth="1"/>
    <col min="13315" max="13315" width="14" bestFit="1" customWidth="1"/>
    <col min="13534" max="13534" width="30.28515625" customWidth="1"/>
    <col min="13535" max="13535" width="59" customWidth="1"/>
    <col min="13536" max="13536" width="10.85546875" customWidth="1"/>
    <col min="13537" max="13537" width="16" customWidth="1"/>
    <col min="13538" max="13538" width="17.140625" customWidth="1"/>
    <col min="13539" max="13539" width="16" customWidth="1"/>
    <col min="13540" max="13540" width="15" customWidth="1"/>
    <col min="13541" max="13549" width="12.7109375" bestFit="1" customWidth="1"/>
    <col min="13550" max="13551" width="15.42578125" bestFit="1" customWidth="1"/>
    <col min="13552" max="13563" width="16" bestFit="1" customWidth="1"/>
    <col min="13564" max="13568" width="15" bestFit="1" customWidth="1"/>
    <col min="13569" max="13569" width="14" bestFit="1" customWidth="1"/>
    <col min="13570" max="13570" width="15" bestFit="1" customWidth="1"/>
    <col min="13571" max="13571" width="14" bestFit="1" customWidth="1"/>
    <col min="13790" max="13790" width="30.28515625" customWidth="1"/>
    <col min="13791" max="13791" width="59" customWidth="1"/>
    <col min="13792" max="13792" width="10.85546875" customWidth="1"/>
    <col min="13793" max="13793" width="16" customWidth="1"/>
    <col min="13794" max="13794" width="17.140625" customWidth="1"/>
    <col min="13795" max="13795" width="16" customWidth="1"/>
    <col min="13796" max="13796" width="15" customWidth="1"/>
    <col min="13797" max="13805" width="12.7109375" bestFit="1" customWidth="1"/>
    <col min="13806" max="13807" width="15.42578125" bestFit="1" customWidth="1"/>
    <col min="13808" max="13819" width="16" bestFit="1" customWidth="1"/>
    <col min="13820" max="13824" width="15" bestFit="1" customWidth="1"/>
    <col min="13825" max="13825" width="14" bestFit="1" customWidth="1"/>
    <col min="13826" max="13826" width="15" bestFit="1" customWidth="1"/>
    <col min="13827" max="13827" width="14" bestFit="1" customWidth="1"/>
    <col min="14046" max="14046" width="30.28515625" customWidth="1"/>
    <col min="14047" max="14047" width="59" customWidth="1"/>
    <col min="14048" max="14048" width="10.85546875" customWidth="1"/>
    <col min="14049" max="14049" width="16" customWidth="1"/>
    <col min="14050" max="14050" width="17.140625" customWidth="1"/>
    <col min="14051" max="14051" width="16" customWidth="1"/>
    <col min="14052" max="14052" width="15" customWidth="1"/>
    <col min="14053" max="14061" width="12.7109375" bestFit="1" customWidth="1"/>
    <col min="14062" max="14063" width="15.42578125" bestFit="1" customWidth="1"/>
    <col min="14064" max="14075" width="16" bestFit="1" customWidth="1"/>
    <col min="14076" max="14080" width="15" bestFit="1" customWidth="1"/>
    <col min="14081" max="14081" width="14" bestFit="1" customWidth="1"/>
    <col min="14082" max="14082" width="15" bestFit="1" customWidth="1"/>
    <col min="14083" max="14083" width="14" bestFit="1" customWidth="1"/>
    <col min="14302" max="14302" width="30.28515625" customWidth="1"/>
    <col min="14303" max="14303" width="59" customWidth="1"/>
    <col min="14304" max="14304" width="10.85546875" customWidth="1"/>
    <col min="14305" max="14305" width="16" customWidth="1"/>
    <col min="14306" max="14306" width="17.140625" customWidth="1"/>
    <col min="14307" max="14307" width="16" customWidth="1"/>
    <col min="14308" max="14308" width="15" customWidth="1"/>
    <col min="14309" max="14317" width="12.7109375" bestFit="1" customWidth="1"/>
    <col min="14318" max="14319" width="15.42578125" bestFit="1" customWidth="1"/>
    <col min="14320" max="14331" width="16" bestFit="1" customWidth="1"/>
    <col min="14332" max="14336" width="15" bestFit="1" customWidth="1"/>
    <col min="14337" max="14337" width="14" bestFit="1" customWidth="1"/>
    <col min="14338" max="14338" width="15" bestFit="1" customWidth="1"/>
    <col min="14339" max="14339" width="14" bestFit="1" customWidth="1"/>
    <col min="14558" max="14558" width="30.28515625" customWidth="1"/>
    <col min="14559" max="14559" width="59" customWidth="1"/>
    <col min="14560" max="14560" width="10.85546875" customWidth="1"/>
    <col min="14561" max="14561" width="16" customWidth="1"/>
    <col min="14562" max="14562" width="17.140625" customWidth="1"/>
    <col min="14563" max="14563" width="16" customWidth="1"/>
    <col min="14564" max="14564" width="15" customWidth="1"/>
    <col min="14565" max="14573" width="12.7109375" bestFit="1" customWidth="1"/>
    <col min="14574" max="14575" width="15.42578125" bestFit="1" customWidth="1"/>
    <col min="14576" max="14587" width="16" bestFit="1" customWidth="1"/>
    <col min="14588" max="14592" width="15" bestFit="1" customWidth="1"/>
    <col min="14593" max="14593" width="14" bestFit="1" customWidth="1"/>
    <col min="14594" max="14594" width="15" bestFit="1" customWidth="1"/>
    <col min="14595" max="14595" width="14" bestFit="1" customWidth="1"/>
    <col min="14814" max="14814" width="30.28515625" customWidth="1"/>
    <col min="14815" max="14815" width="59" customWidth="1"/>
    <col min="14816" max="14816" width="10.85546875" customWidth="1"/>
    <col min="14817" max="14817" width="16" customWidth="1"/>
    <col min="14818" max="14818" width="17.140625" customWidth="1"/>
    <col min="14819" max="14819" width="16" customWidth="1"/>
    <col min="14820" max="14820" width="15" customWidth="1"/>
    <col min="14821" max="14829" width="12.7109375" bestFit="1" customWidth="1"/>
    <col min="14830" max="14831" width="15.42578125" bestFit="1" customWidth="1"/>
    <col min="14832" max="14843" width="16" bestFit="1" customWidth="1"/>
    <col min="14844" max="14848" width="15" bestFit="1" customWidth="1"/>
    <col min="14849" max="14849" width="14" bestFit="1" customWidth="1"/>
    <col min="14850" max="14850" width="15" bestFit="1" customWidth="1"/>
    <col min="14851" max="14851" width="14" bestFit="1" customWidth="1"/>
    <col min="15070" max="15070" width="30.28515625" customWidth="1"/>
    <col min="15071" max="15071" width="59" customWidth="1"/>
    <col min="15072" max="15072" width="10.85546875" customWidth="1"/>
    <col min="15073" max="15073" width="16" customWidth="1"/>
    <col min="15074" max="15074" width="17.140625" customWidth="1"/>
    <col min="15075" max="15075" width="16" customWidth="1"/>
    <col min="15076" max="15076" width="15" customWidth="1"/>
    <col min="15077" max="15085" width="12.7109375" bestFit="1" customWidth="1"/>
    <col min="15086" max="15087" width="15.42578125" bestFit="1" customWidth="1"/>
    <col min="15088" max="15099" width="16" bestFit="1" customWidth="1"/>
    <col min="15100" max="15104" width="15" bestFit="1" customWidth="1"/>
    <col min="15105" max="15105" width="14" bestFit="1" customWidth="1"/>
    <col min="15106" max="15106" width="15" bestFit="1" customWidth="1"/>
    <col min="15107" max="15107" width="14" bestFit="1" customWidth="1"/>
    <col min="15326" max="15326" width="30.28515625" customWidth="1"/>
    <col min="15327" max="15327" width="59" customWidth="1"/>
    <col min="15328" max="15328" width="10.85546875" customWidth="1"/>
    <col min="15329" max="15329" width="16" customWidth="1"/>
    <col min="15330" max="15330" width="17.140625" customWidth="1"/>
    <col min="15331" max="15331" width="16" customWidth="1"/>
    <col min="15332" max="15332" width="15" customWidth="1"/>
    <col min="15333" max="15341" width="12.7109375" bestFit="1" customWidth="1"/>
    <col min="15342" max="15343" width="15.42578125" bestFit="1" customWidth="1"/>
    <col min="15344" max="15355" width="16" bestFit="1" customWidth="1"/>
    <col min="15356" max="15360" width="15" bestFit="1" customWidth="1"/>
    <col min="15361" max="15361" width="14" bestFit="1" customWidth="1"/>
    <col min="15362" max="15362" width="15" bestFit="1" customWidth="1"/>
    <col min="15363" max="15363" width="14" bestFit="1" customWidth="1"/>
    <col min="15582" max="15582" width="30.28515625" customWidth="1"/>
    <col min="15583" max="15583" width="59" customWidth="1"/>
    <col min="15584" max="15584" width="10.85546875" customWidth="1"/>
    <col min="15585" max="15585" width="16" customWidth="1"/>
    <col min="15586" max="15586" width="17.140625" customWidth="1"/>
    <col min="15587" max="15587" width="16" customWidth="1"/>
    <col min="15588" max="15588" width="15" customWidth="1"/>
    <col min="15589" max="15597" width="12.7109375" bestFit="1" customWidth="1"/>
    <col min="15598" max="15599" width="15.42578125" bestFit="1" customWidth="1"/>
    <col min="15600" max="15611" width="16" bestFit="1" customWidth="1"/>
    <col min="15612" max="15616" width="15" bestFit="1" customWidth="1"/>
    <col min="15617" max="15617" width="14" bestFit="1" customWidth="1"/>
    <col min="15618" max="15618" width="15" bestFit="1" customWidth="1"/>
    <col min="15619" max="15619" width="14" bestFit="1" customWidth="1"/>
    <col min="15838" max="15838" width="30.28515625" customWidth="1"/>
    <col min="15839" max="15839" width="59" customWidth="1"/>
    <col min="15840" max="15840" width="10.85546875" customWidth="1"/>
    <col min="15841" max="15841" width="16" customWidth="1"/>
    <col min="15842" max="15842" width="17.140625" customWidth="1"/>
    <col min="15843" max="15843" width="16" customWidth="1"/>
    <col min="15844" max="15844" width="15" customWidth="1"/>
    <col min="15845" max="15853" width="12.7109375" bestFit="1" customWidth="1"/>
    <col min="15854" max="15855" width="15.42578125" bestFit="1" customWidth="1"/>
    <col min="15856" max="15867" width="16" bestFit="1" customWidth="1"/>
    <col min="15868" max="15872" width="15" bestFit="1" customWidth="1"/>
    <col min="15873" max="15873" width="14" bestFit="1" customWidth="1"/>
    <col min="15874" max="15874" width="15" bestFit="1" customWidth="1"/>
    <col min="15875" max="15875" width="14" bestFit="1" customWidth="1"/>
    <col min="16094" max="16094" width="30.28515625" customWidth="1"/>
    <col min="16095" max="16095" width="59" customWidth="1"/>
    <col min="16096" max="16096" width="10.85546875" customWidth="1"/>
    <col min="16097" max="16097" width="16" customWidth="1"/>
    <col min="16098" max="16098" width="17.140625" customWidth="1"/>
    <col min="16099" max="16099" width="16" customWidth="1"/>
    <col min="16100" max="16100" width="15" customWidth="1"/>
    <col min="16101" max="16109" width="12.7109375" bestFit="1" customWidth="1"/>
    <col min="16110" max="16111" width="15.42578125" bestFit="1" customWidth="1"/>
    <col min="16112" max="16123" width="16" bestFit="1" customWidth="1"/>
    <col min="16124" max="16128" width="15" bestFit="1" customWidth="1"/>
    <col min="16129" max="16129" width="14" bestFit="1" customWidth="1"/>
    <col min="16130" max="16130" width="15" bestFit="1" customWidth="1"/>
    <col min="16131" max="16131" width="14" bestFit="1" customWidth="1"/>
  </cols>
  <sheetData>
    <row r="1" spans="1:7" ht="33.75" customHeight="1" x14ac:dyDescent="0.25">
      <c r="A1" s="27" t="s">
        <v>77</v>
      </c>
      <c r="B1" s="27"/>
      <c r="C1" s="27"/>
      <c r="D1" s="27"/>
      <c r="E1" s="27"/>
    </row>
    <row r="2" spans="1:7" ht="15.75" customHeight="1" x14ac:dyDescent="0.25">
      <c r="A2" s="1"/>
      <c r="B2" s="1"/>
      <c r="C2" s="1"/>
      <c r="D2" s="1"/>
      <c r="E2" s="1"/>
    </row>
    <row r="3" spans="1:7" ht="15" customHeight="1" thickBot="1" x14ac:dyDescent="0.3">
      <c r="A3" s="1"/>
      <c r="B3" s="3"/>
      <c r="C3" s="3"/>
      <c r="D3" s="3"/>
      <c r="E3" s="3"/>
    </row>
    <row r="4" spans="1:7" ht="33" customHeight="1" thickBot="1" x14ac:dyDescent="0.3">
      <c r="A4" s="4"/>
      <c r="B4" s="25"/>
      <c r="C4" s="26" t="s">
        <v>78</v>
      </c>
      <c r="D4" s="26" t="s">
        <v>79</v>
      </c>
      <c r="E4" s="26" t="s">
        <v>80</v>
      </c>
    </row>
    <row r="5" spans="1:7" x14ac:dyDescent="0.25">
      <c r="A5" s="5"/>
      <c r="B5" s="6"/>
      <c r="C5" s="7">
        <v>2</v>
      </c>
      <c r="D5" s="7">
        <v>4</v>
      </c>
      <c r="E5" s="7">
        <v>6</v>
      </c>
    </row>
    <row r="6" spans="1:7" hidden="1" x14ac:dyDescent="0.25">
      <c r="A6" s="8" t="s">
        <v>0</v>
      </c>
      <c r="B6" s="9" t="s">
        <v>1</v>
      </c>
      <c r="C6" s="10">
        <v>0</v>
      </c>
      <c r="D6" s="10">
        <v>0</v>
      </c>
      <c r="E6" s="10">
        <v>0</v>
      </c>
    </row>
    <row r="7" spans="1:7" hidden="1" x14ac:dyDescent="0.25">
      <c r="A7" s="11" t="s">
        <v>2</v>
      </c>
      <c r="B7" s="9" t="s">
        <v>1</v>
      </c>
      <c r="C7" s="12">
        <v>0</v>
      </c>
      <c r="D7" s="12">
        <v>0</v>
      </c>
      <c r="E7" s="12">
        <v>0</v>
      </c>
    </row>
    <row r="8" spans="1:7" ht="26.25" customHeight="1" x14ac:dyDescent="0.25">
      <c r="A8" s="13" t="s">
        <v>3</v>
      </c>
      <c r="B8" s="14" t="s">
        <v>4</v>
      </c>
      <c r="C8" s="15">
        <f t="shared" ref="C8:E8" si="0">C11</f>
        <v>372556</v>
      </c>
      <c r="D8" s="15">
        <f t="shared" si="0"/>
        <v>385865</v>
      </c>
      <c r="E8" s="15">
        <f t="shared" si="0"/>
        <v>386662</v>
      </c>
    </row>
    <row r="9" spans="1:7" x14ac:dyDescent="0.25">
      <c r="A9" s="16" t="s">
        <v>5</v>
      </c>
      <c r="B9" s="17" t="s">
        <v>6</v>
      </c>
      <c r="C9" s="10">
        <f t="shared" ref="C9:E9" si="1">C13</f>
        <v>372423</v>
      </c>
      <c r="D9" s="10">
        <f t="shared" si="1"/>
        <v>385732</v>
      </c>
      <c r="E9" s="10">
        <f t="shared" si="1"/>
        <v>386529</v>
      </c>
    </row>
    <row r="10" spans="1:7" x14ac:dyDescent="0.25">
      <c r="A10" s="16" t="s">
        <v>7</v>
      </c>
      <c r="B10" s="17" t="s">
        <v>8</v>
      </c>
      <c r="C10" s="10">
        <f t="shared" ref="C10:E10" si="2">C50</f>
        <v>133</v>
      </c>
      <c r="D10" s="10">
        <f t="shared" si="2"/>
        <v>133</v>
      </c>
      <c r="E10" s="10">
        <f t="shared" si="2"/>
        <v>133</v>
      </c>
    </row>
    <row r="11" spans="1:7" x14ac:dyDescent="0.25">
      <c r="A11" s="18"/>
      <c r="B11" s="19" t="s">
        <v>9</v>
      </c>
      <c r="C11" s="15">
        <f t="shared" ref="C11:E11" si="3">C9+C10</f>
        <v>372556</v>
      </c>
      <c r="D11" s="15">
        <f t="shared" si="3"/>
        <v>385865</v>
      </c>
      <c r="E11" s="15">
        <f t="shared" si="3"/>
        <v>386662</v>
      </c>
    </row>
    <row r="12" spans="1:7" x14ac:dyDescent="0.25">
      <c r="A12" s="20" t="s">
        <v>10</v>
      </c>
      <c r="B12" s="21" t="s">
        <v>11</v>
      </c>
      <c r="C12" s="10">
        <f t="shared" ref="C12:E12" si="4">C13+C50</f>
        <v>372556</v>
      </c>
      <c r="D12" s="10">
        <f t="shared" si="4"/>
        <v>385865</v>
      </c>
      <c r="E12" s="10">
        <f t="shared" si="4"/>
        <v>386662</v>
      </c>
    </row>
    <row r="13" spans="1:7" x14ac:dyDescent="0.25">
      <c r="A13" s="22" t="s">
        <v>12</v>
      </c>
      <c r="B13" s="9" t="s">
        <v>13</v>
      </c>
      <c r="C13" s="10">
        <f t="shared" ref="C13:E13" si="5">C14+C16+C18+C20+C24+C26+C34+C36+C41+C44+C48</f>
        <v>372423</v>
      </c>
      <c r="D13" s="10">
        <f t="shared" si="5"/>
        <v>385732</v>
      </c>
      <c r="E13" s="10">
        <f t="shared" si="5"/>
        <v>386529</v>
      </c>
    </row>
    <row r="14" spans="1:7" x14ac:dyDescent="0.25">
      <c r="A14" s="8" t="s">
        <v>14</v>
      </c>
      <c r="B14" s="9" t="s">
        <v>15</v>
      </c>
      <c r="C14" s="10">
        <f t="shared" ref="C14:E14" si="6">C15</f>
        <v>151304</v>
      </c>
      <c r="D14" s="10">
        <f t="shared" si="6"/>
        <v>153958</v>
      </c>
      <c r="E14" s="10">
        <f t="shared" si="6"/>
        <v>155949</v>
      </c>
    </row>
    <row r="15" spans="1:7" x14ac:dyDescent="0.25">
      <c r="A15" s="11" t="s">
        <v>16</v>
      </c>
      <c r="B15" s="9" t="s">
        <v>17</v>
      </c>
      <c r="C15" s="12">
        <v>151304</v>
      </c>
      <c r="D15" s="12">
        <v>153958</v>
      </c>
      <c r="E15" s="12">
        <v>155949</v>
      </c>
    </row>
    <row r="16" spans="1:7" x14ac:dyDescent="0.25">
      <c r="A16" s="8" t="s">
        <v>18</v>
      </c>
      <c r="B16" s="9" t="s">
        <v>19</v>
      </c>
      <c r="C16" s="10">
        <f t="shared" ref="C16:E16" si="7">C17</f>
        <v>4672</v>
      </c>
      <c r="D16" s="10">
        <f t="shared" si="7"/>
        <v>6291</v>
      </c>
      <c r="E16" s="10">
        <f t="shared" si="7"/>
        <v>4167</v>
      </c>
      <c r="F16" s="23"/>
      <c r="G16" s="23"/>
    </row>
    <row r="17" spans="1:5" x14ac:dyDescent="0.25">
      <c r="A17" s="11" t="s">
        <v>20</v>
      </c>
      <c r="B17" s="9" t="s">
        <v>19</v>
      </c>
      <c r="C17" s="12">
        <v>4672</v>
      </c>
      <c r="D17" s="12">
        <v>6291</v>
      </c>
      <c r="E17" s="12">
        <v>4167</v>
      </c>
    </row>
    <row r="18" spans="1:5" x14ac:dyDescent="0.25">
      <c r="A18" s="8" t="s">
        <v>21</v>
      </c>
      <c r="B18" s="9" t="s">
        <v>22</v>
      </c>
      <c r="C18" s="10">
        <f t="shared" ref="C18:E18" si="8">C19</f>
        <v>30261</v>
      </c>
      <c r="D18" s="10">
        <f t="shared" si="8"/>
        <v>30792</v>
      </c>
      <c r="E18" s="10">
        <f t="shared" si="8"/>
        <v>31190</v>
      </c>
    </row>
    <row r="19" spans="1:5" x14ac:dyDescent="0.25">
      <c r="A19" s="11" t="s">
        <v>23</v>
      </c>
      <c r="B19" s="9" t="s">
        <v>24</v>
      </c>
      <c r="C19" s="12">
        <v>30261</v>
      </c>
      <c r="D19" s="12">
        <v>30792</v>
      </c>
      <c r="E19" s="12">
        <v>31190</v>
      </c>
    </row>
    <row r="20" spans="1:5" x14ac:dyDescent="0.25">
      <c r="A20" s="8" t="s">
        <v>25</v>
      </c>
      <c r="B20" s="9" t="s">
        <v>26</v>
      </c>
      <c r="C20" s="10">
        <f t="shared" ref="C20:E20" si="9">SUM(C21:C23)</f>
        <v>15321</v>
      </c>
      <c r="D20" s="10">
        <f t="shared" si="9"/>
        <v>17254</v>
      </c>
      <c r="E20" s="10">
        <f t="shared" si="9"/>
        <v>17254</v>
      </c>
    </row>
    <row r="21" spans="1:5" x14ac:dyDescent="0.25">
      <c r="A21" s="11" t="s">
        <v>27</v>
      </c>
      <c r="B21" s="9" t="s">
        <v>28</v>
      </c>
      <c r="C21" s="12">
        <v>4645</v>
      </c>
      <c r="D21" s="12">
        <v>5309</v>
      </c>
      <c r="E21" s="12">
        <v>5309</v>
      </c>
    </row>
    <row r="22" spans="1:5" x14ac:dyDescent="0.25">
      <c r="A22" s="11" t="s">
        <v>29</v>
      </c>
      <c r="B22" s="9" t="s">
        <v>30</v>
      </c>
      <c r="C22" s="12">
        <v>9349</v>
      </c>
      <c r="D22" s="12">
        <v>10618</v>
      </c>
      <c r="E22" s="12">
        <v>10618</v>
      </c>
    </row>
    <row r="23" spans="1:5" x14ac:dyDescent="0.25">
      <c r="A23" s="11">
        <v>3213</v>
      </c>
      <c r="B23" s="9" t="s">
        <v>31</v>
      </c>
      <c r="C23" s="12">
        <v>1327</v>
      </c>
      <c r="D23" s="12">
        <v>1327</v>
      </c>
      <c r="E23" s="12">
        <v>1327</v>
      </c>
    </row>
    <row r="24" spans="1:5" x14ac:dyDescent="0.25">
      <c r="A24" s="8" t="s">
        <v>32</v>
      </c>
      <c r="B24" s="9" t="s">
        <v>33</v>
      </c>
      <c r="C24" s="10">
        <f t="shared" ref="C24:E24" si="10">C25</f>
        <v>3982</v>
      </c>
      <c r="D24" s="10">
        <v>4274</v>
      </c>
      <c r="E24" s="10">
        <f t="shared" si="10"/>
        <v>4274</v>
      </c>
    </row>
    <row r="25" spans="1:5" x14ac:dyDescent="0.25">
      <c r="A25" s="11" t="s">
        <v>34</v>
      </c>
      <c r="B25" s="9" t="s">
        <v>35</v>
      </c>
      <c r="C25" s="12">
        <v>3982</v>
      </c>
      <c r="D25" s="12">
        <v>4274</v>
      </c>
      <c r="E25" s="12">
        <v>4274</v>
      </c>
    </row>
    <row r="26" spans="1:5" x14ac:dyDescent="0.25">
      <c r="A26" s="8" t="s">
        <v>36</v>
      </c>
      <c r="B26" s="9" t="s">
        <v>37</v>
      </c>
      <c r="C26" s="10">
        <f t="shared" ref="C26:E26" si="11">SUM(C27:C33)</f>
        <v>30712</v>
      </c>
      <c r="D26" s="10">
        <f t="shared" si="11"/>
        <v>31959</v>
      </c>
      <c r="E26" s="10">
        <f t="shared" si="11"/>
        <v>31959</v>
      </c>
    </row>
    <row r="27" spans="1:5" x14ac:dyDescent="0.25">
      <c r="A27" s="11" t="s">
        <v>38</v>
      </c>
      <c r="B27" s="9" t="s">
        <v>39</v>
      </c>
      <c r="C27" s="12">
        <v>5415</v>
      </c>
      <c r="D27" s="12">
        <v>6371</v>
      </c>
      <c r="E27" s="12">
        <v>6371</v>
      </c>
    </row>
    <row r="28" spans="1:5" x14ac:dyDescent="0.25">
      <c r="A28" s="11" t="s">
        <v>40</v>
      </c>
      <c r="B28" s="9" t="s">
        <v>41</v>
      </c>
      <c r="C28" s="12">
        <v>5309</v>
      </c>
      <c r="D28" s="12">
        <v>6636</v>
      </c>
      <c r="E28" s="12">
        <v>6636</v>
      </c>
    </row>
    <row r="29" spans="1:5" x14ac:dyDescent="0.25">
      <c r="A29" s="11" t="s">
        <v>42</v>
      </c>
      <c r="B29" s="9" t="s">
        <v>43</v>
      </c>
      <c r="C29" s="12">
        <v>478</v>
      </c>
      <c r="D29" s="12">
        <v>637</v>
      </c>
      <c r="E29" s="12">
        <v>637</v>
      </c>
    </row>
    <row r="30" spans="1:5" x14ac:dyDescent="0.25">
      <c r="A30" s="11">
        <v>3235</v>
      </c>
      <c r="B30" s="9" t="s">
        <v>44</v>
      </c>
      <c r="C30" s="12">
        <v>1991</v>
      </c>
      <c r="D30" s="12">
        <v>1991</v>
      </c>
      <c r="E30" s="12">
        <v>1991</v>
      </c>
    </row>
    <row r="31" spans="1:5" x14ac:dyDescent="0.25">
      <c r="A31" s="11" t="s">
        <v>45</v>
      </c>
      <c r="B31" s="9" t="s">
        <v>46</v>
      </c>
      <c r="C31" s="12">
        <v>9158</v>
      </c>
      <c r="D31" s="12">
        <v>7963</v>
      </c>
      <c r="E31" s="12">
        <v>7963</v>
      </c>
    </row>
    <row r="32" spans="1:5" x14ac:dyDescent="0.25">
      <c r="A32" s="11" t="s">
        <v>47</v>
      </c>
      <c r="B32" s="9" t="s">
        <v>48</v>
      </c>
      <c r="C32" s="12">
        <v>5707</v>
      </c>
      <c r="D32" s="12">
        <v>5707</v>
      </c>
      <c r="E32" s="12">
        <v>5707</v>
      </c>
    </row>
    <row r="33" spans="1:5" x14ac:dyDescent="0.25">
      <c r="A33" s="11" t="s">
        <v>49</v>
      </c>
      <c r="B33" s="9" t="s">
        <v>50</v>
      </c>
      <c r="C33" s="12">
        <v>2654</v>
      </c>
      <c r="D33" s="12">
        <v>2654</v>
      </c>
      <c r="E33" s="12">
        <v>2654</v>
      </c>
    </row>
    <row r="34" spans="1:5" x14ac:dyDescent="0.25">
      <c r="A34" s="8" t="s">
        <v>51</v>
      </c>
      <c r="B34" s="9" t="s">
        <v>52</v>
      </c>
      <c r="C34" s="10">
        <f t="shared" ref="C34:E34" si="12">C35</f>
        <v>1327</v>
      </c>
      <c r="D34" s="10">
        <f t="shared" si="12"/>
        <v>1327</v>
      </c>
      <c r="E34" s="10">
        <f t="shared" si="12"/>
        <v>1327</v>
      </c>
    </row>
    <row r="35" spans="1:5" x14ac:dyDescent="0.25">
      <c r="A35" s="11" t="s">
        <v>53</v>
      </c>
      <c r="B35" s="9" t="s">
        <v>52</v>
      </c>
      <c r="C35" s="12">
        <v>1327</v>
      </c>
      <c r="D35" s="12">
        <v>1327</v>
      </c>
      <c r="E35" s="12">
        <v>1327</v>
      </c>
    </row>
    <row r="36" spans="1:5" x14ac:dyDescent="0.25">
      <c r="A36" s="8" t="s">
        <v>54</v>
      </c>
      <c r="B36" s="9" t="s">
        <v>55</v>
      </c>
      <c r="C36" s="10">
        <f t="shared" ref="C36:E36" si="13">SUM(C37:C40)</f>
        <v>132594</v>
      </c>
      <c r="D36" s="10">
        <f t="shared" si="13"/>
        <v>137626</v>
      </c>
      <c r="E36" s="10">
        <f t="shared" si="13"/>
        <v>138157</v>
      </c>
    </row>
    <row r="37" spans="1:5" ht="22.5" x14ac:dyDescent="0.25">
      <c r="A37" s="11" t="s">
        <v>56</v>
      </c>
      <c r="B37" s="9" t="s">
        <v>57</v>
      </c>
      <c r="C37" s="12">
        <v>125029</v>
      </c>
      <c r="D37" s="12">
        <v>129398</v>
      </c>
      <c r="E37" s="12">
        <v>129929</v>
      </c>
    </row>
    <row r="38" spans="1:5" x14ac:dyDescent="0.25">
      <c r="A38" s="11" t="s">
        <v>58</v>
      </c>
      <c r="B38" s="9" t="s">
        <v>59</v>
      </c>
      <c r="C38" s="12">
        <v>1991</v>
      </c>
      <c r="D38" s="12">
        <v>2654</v>
      </c>
      <c r="E38" s="12">
        <v>2654</v>
      </c>
    </row>
    <row r="39" spans="1:5" x14ac:dyDescent="0.25">
      <c r="A39" s="11" t="s">
        <v>60</v>
      </c>
      <c r="B39" s="9" t="s">
        <v>61</v>
      </c>
      <c r="C39" s="12">
        <v>5309</v>
      </c>
      <c r="D39" s="12">
        <v>5309</v>
      </c>
      <c r="E39" s="12">
        <v>5309</v>
      </c>
    </row>
    <row r="40" spans="1:5" x14ac:dyDescent="0.25">
      <c r="A40" s="11">
        <v>3299</v>
      </c>
      <c r="B40" s="9" t="s">
        <v>55</v>
      </c>
      <c r="C40" s="12">
        <v>265</v>
      </c>
      <c r="D40" s="12">
        <v>265</v>
      </c>
      <c r="E40" s="12">
        <v>265</v>
      </c>
    </row>
    <row r="41" spans="1:5" x14ac:dyDescent="0.25">
      <c r="A41" s="8" t="s">
        <v>62</v>
      </c>
      <c r="B41" s="9" t="s">
        <v>63</v>
      </c>
      <c r="C41" s="10">
        <f t="shared" ref="C41:E41" si="14">SUM(C42:C43)</f>
        <v>233</v>
      </c>
      <c r="D41" s="10">
        <f t="shared" si="14"/>
        <v>233</v>
      </c>
      <c r="E41" s="10">
        <f t="shared" si="14"/>
        <v>233</v>
      </c>
    </row>
    <row r="42" spans="1:5" x14ac:dyDescent="0.25">
      <c r="A42" s="11" t="s">
        <v>64</v>
      </c>
      <c r="B42" s="9" t="s">
        <v>65</v>
      </c>
      <c r="C42" s="12">
        <v>206</v>
      </c>
      <c r="D42" s="12">
        <v>206</v>
      </c>
      <c r="E42" s="12">
        <v>206</v>
      </c>
    </row>
    <row r="43" spans="1:5" x14ac:dyDescent="0.25">
      <c r="A43" s="11">
        <v>3433</v>
      </c>
      <c r="B43" s="9" t="s">
        <v>66</v>
      </c>
      <c r="C43" s="12">
        <v>27</v>
      </c>
      <c r="D43" s="12">
        <v>27</v>
      </c>
      <c r="E43" s="12">
        <v>27</v>
      </c>
    </row>
    <row r="44" spans="1:5" x14ac:dyDescent="0.25">
      <c r="A44" s="8" t="s">
        <v>67</v>
      </c>
      <c r="B44" s="9" t="s">
        <v>68</v>
      </c>
      <c r="C44" s="10">
        <f t="shared" ref="C44:E44" si="15">SUM(C45:C47)</f>
        <v>2005</v>
      </c>
      <c r="D44" s="10">
        <f t="shared" si="15"/>
        <v>2005</v>
      </c>
      <c r="E44" s="10">
        <f t="shared" si="15"/>
        <v>2005</v>
      </c>
    </row>
    <row r="45" spans="1:5" x14ac:dyDescent="0.25">
      <c r="A45" s="11" t="s">
        <v>69</v>
      </c>
      <c r="B45" s="9" t="s">
        <v>70</v>
      </c>
      <c r="C45" s="12">
        <v>1991</v>
      </c>
      <c r="D45" s="12">
        <v>1991</v>
      </c>
      <c r="E45" s="12">
        <v>1991</v>
      </c>
    </row>
    <row r="46" spans="1:5" x14ac:dyDescent="0.25">
      <c r="A46" s="11" t="s">
        <v>71</v>
      </c>
      <c r="B46" s="9" t="s">
        <v>72</v>
      </c>
      <c r="C46" s="12">
        <v>7</v>
      </c>
      <c r="D46" s="12">
        <v>7</v>
      </c>
      <c r="E46" s="12">
        <v>7</v>
      </c>
    </row>
    <row r="47" spans="1:5" x14ac:dyDescent="0.25">
      <c r="A47" s="11" t="s">
        <v>73</v>
      </c>
      <c r="B47" s="9" t="s">
        <v>74</v>
      </c>
      <c r="C47" s="12">
        <v>7</v>
      </c>
      <c r="D47" s="12">
        <v>7</v>
      </c>
      <c r="E47" s="12">
        <v>7</v>
      </c>
    </row>
    <row r="48" spans="1:5" x14ac:dyDescent="0.25">
      <c r="A48" s="8" t="s">
        <v>0</v>
      </c>
      <c r="B48" s="9" t="s">
        <v>1</v>
      </c>
      <c r="C48" s="10">
        <f>C49</f>
        <v>12</v>
      </c>
      <c r="D48" s="10">
        <f t="shared" ref="D48:E48" si="16">D49</f>
        <v>13</v>
      </c>
      <c r="E48" s="10">
        <f t="shared" si="16"/>
        <v>14</v>
      </c>
    </row>
    <row r="49" spans="1:5" x14ac:dyDescent="0.25">
      <c r="A49" s="11" t="s">
        <v>2</v>
      </c>
      <c r="B49" s="9" t="s">
        <v>1</v>
      </c>
      <c r="C49" s="12">
        <v>12</v>
      </c>
      <c r="D49" s="12">
        <v>13</v>
      </c>
      <c r="E49" s="12">
        <v>14</v>
      </c>
    </row>
    <row r="50" spans="1:5" x14ac:dyDescent="0.25">
      <c r="A50" s="8" t="s">
        <v>75</v>
      </c>
      <c r="B50" s="9" t="s">
        <v>76</v>
      </c>
      <c r="C50" s="10">
        <f t="shared" ref="C50:E51" si="17">C51</f>
        <v>133</v>
      </c>
      <c r="D50" s="10">
        <f t="shared" si="17"/>
        <v>133</v>
      </c>
      <c r="E50" s="10">
        <v>133</v>
      </c>
    </row>
    <row r="51" spans="1:5" x14ac:dyDescent="0.25">
      <c r="A51" s="8" t="s">
        <v>54</v>
      </c>
      <c r="B51" s="9" t="s">
        <v>55</v>
      </c>
      <c r="C51" s="10">
        <f t="shared" si="17"/>
        <v>133</v>
      </c>
      <c r="D51" s="10">
        <f t="shared" si="17"/>
        <v>133</v>
      </c>
      <c r="E51" s="10">
        <f t="shared" si="17"/>
        <v>133</v>
      </c>
    </row>
    <row r="52" spans="1:5" x14ac:dyDescent="0.25">
      <c r="A52" s="11">
        <v>3293</v>
      </c>
      <c r="B52" s="9" t="s">
        <v>59</v>
      </c>
      <c r="C52" s="12">
        <v>133</v>
      </c>
      <c r="D52" s="12">
        <v>133</v>
      </c>
      <c r="E52" s="12">
        <v>133</v>
      </c>
    </row>
  </sheetData>
  <mergeCells count="1">
    <mergeCell ref="A1:E1"/>
  </mergeCells>
  <pageMargins left="0.78740157480314965" right="0" top="0.35433070866141736" bottom="0.19685039370078741" header="0" footer="0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10950 PRORAČUN 23-25</vt:lpstr>
      <vt:lpstr>' 10950 PRORAČUN 23-25'!Podrucje_ispisa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Miroslav Matešković</cp:lastModifiedBy>
  <cp:lastPrinted>2022-12-05T13:37:17Z</cp:lastPrinted>
  <dcterms:created xsi:type="dcterms:W3CDTF">2022-11-08T09:06:06Z</dcterms:created>
  <dcterms:modified xsi:type="dcterms:W3CDTF">2022-12-28T08:30:27Z</dcterms:modified>
</cp:coreProperties>
</file>