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teskovic\Desktop\dijana\"/>
    </mc:Choice>
  </mc:AlternateContent>
  <xr:revisionPtr revIDLastSave="0" documentId="8_{8EC1DA9E-80E1-40FD-92F9-EE3C136DBE30}" xr6:coauthVersionLast="47" xr6:coauthVersionMax="47" xr10:uidLastSave="{00000000-0000-0000-0000-000000000000}"/>
  <bookViews>
    <workbookView xWindow="-120" yWindow="-120" windowWidth="29040" windowHeight="15840" xr2:uid="{84F4D7EE-2541-4D96-8F60-1E02E53E284F}"/>
  </bookViews>
  <sheets>
    <sheet name="DSV 10950 2022 - 1 Izmjene" sheetId="1" r:id="rId1"/>
  </sheets>
  <definedNames>
    <definedName name="_xlnm.Print_Area" localSheetId="0">'DSV 10950 2022 - 1 Izmjene'!$A$1:$C$53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49" i="1"/>
  <c r="C45" i="1"/>
  <c r="C42" i="1"/>
  <c r="C37" i="1"/>
  <c r="C35" i="1"/>
  <c r="C27" i="1"/>
  <c r="C25" i="1"/>
  <c r="C21" i="1"/>
  <c r="C19" i="1"/>
  <c r="C17" i="1"/>
  <c r="C15" i="1"/>
  <c r="C14" i="1"/>
  <c r="C13" i="1"/>
  <c r="C11" i="1"/>
  <c r="C10" i="1"/>
  <c r="C9" i="1"/>
</calcChain>
</file>

<file path=xl/sharedStrings.xml><?xml version="1.0" encoding="utf-8"?>
<sst xmlns="http://schemas.openxmlformats.org/spreadsheetml/2006/main" count="91" uniqueCount="80">
  <si>
    <t>10950 - Izmjene i dopune financijskog plana Državnog sudbenog vijeća  za 2022. godinu</t>
  </si>
  <si>
    <t>LIMIT</t>
  </si>
  <si>
    <t>451</t>
  </si>
  <si>
    <t>Dodatna ulaganja na građevinskim objektima</t>
  </si>
  <si>
    <t>4511</t>
  </si>
  <si>
    <t>10950</t>
  </si>
  <si>
    <t>Državno sudbeno vijeće</t>
  </si>
  <si>
    <t>IZVOR  11</t>
  </si>
  <si>
    <t>OPĆI PRIHODI I PRIMICI - LIMIT</t>
  </si>
  <si>
    <t xml:space="preserve">IZVOR  31 </t>
  </si>
  <si>
    <t>VLASTITI PRIHODI - VAN LIMITA</t>
  </si>
  <si>
    <t>SVEUKUPNO</t>
  </si>
  <si>
    <t>A859001</t>
  </si>
  <si>
    <t>DRŽAVNO SUDBENO VIJEĆE</t>
  </si>
  <si>
    <t>11</t>
  </si>
  <si>
    <t>Opći prihodi i primici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</si>
  <si>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</si>
  <si>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</si>
  <si>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</si>
  <si>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</si>
  <si>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</si>
  <si>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</si>
  <si>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</si>
  <si>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</si>
  <si>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</si>
  <si>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</si>
  <si>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</si>
  <si>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</si>
  <si>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</si>
  <si>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</si>
  <si>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</si>
  <si>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</si>
  <si>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</si>
  <si>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</si>
  <si>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</si>
  <si>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</si>
  <si>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</si>
  <si>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</si>
  <si>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</si>
  <si>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</si>
  <si>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</si>
  <si>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</si>
  <si>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</si>
  <si>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</si>
  <si>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</si>
  <si>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</si>
  <si>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</si>
  <si>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</si>
  <si>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</si>
  <si>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</si>
  <si>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</si>
  <si>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</si>
  <si>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</si>
  <si>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</si>
  <si>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</si>
  <si>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</si>
  <si>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</si>
  <si>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</si>
  <si>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</si>
  <si>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</si>
  <si>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</si>
  <si>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</si>
  <si>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</si>
  <si>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</si>
  <si>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343</t>
  </si>
  <si>
    <t>Ostali financijski rashodi</t>
  </si>
  <si>
    <t>3431</t>
  </si>
  <si>
    <t>Bankarske usluge i usluge platnog prometa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</si>
  <si>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</si>
  <si>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</si>
  <si>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</si>
  <si>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</si>
  <si>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</si>
  <si>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</si>
  <si>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</si>
  <si>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</si>
  <si>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</si>
  <si>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31</t>
  </si>
  <si>
    <t>Vlastiti prihodi</t>
  </si>
  <si>
    <t>Financijski plan 2022.  NN 62/2022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</si>
</sst>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8">
    <xf numFmtId="0" fontId="0" fillId="0" borderId="0"/>
    <xf numFmtId="0" fontId="3" fillId="3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left" vertical="center" indent="1" justifyLastLine="1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vertical="center"/>
    </xf>
    <xf numFmtId="4" fontId="3" fillId="0" borderId="1" applyNumberFormat="0" applyProtection="0">
      <alignment horizontal="right" vertical="center"/>
    </xf>
    <xf numFmtId="0" fontId="3" fillId="8" borderId="1" applyNumberFormat="0" applyProtection="0">
      <alignment horizontal="left" vertical="center" indent="1" justifyLastLine="1"/>
    </xf>
    <xf numFmtId="0" fontId="3" fillId="9" borderId="1" applyNumberFormat="0" applyProtection="0">
      <alignment horizontal="left" vertical="center" indent="1" justifyLastLine="1"/>
    </xf>
  </cellStyleXfs>
  <cellXfs count="28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3" fillId="4" borderId="2" xfId="1" quotePrefix="1" applyNumberFormat="1" applyFill="1" applyBorder="1">
      <alignment horizontal="left" vertical="center" indent="1" justifyLastLine="1"/>
    </xf>
    <xf numFmtId="164" fontId="3" fillId="3" borderId="3" xfId="1" quotePrefix="1" applyNumberFormat="1" applyBorder="1" applyAlignment="1">
      <alignment horizontal="left" vertical="center" wrapText="1"/>
    </xf>
    <xf numFmtId="0" fontId="4" fillId="4" borderId="3" xfId="2" quotePrefix="1" applyNumberFormat="1" applyFont="1" applyFill="1" applyBorder="1" applyAlignment="1">
      <alignment horizontal="center" vertical="center" wrapText="1"/>
    </xf>
    <xf numFmtId="164" fontId="3" fillId="3" borderId="4" xfId="1" quotePrefix="1" applyNumberFormat="1" applyBorder="1">
      <alignment horizontal="left" vertical="center" indent="1" justifyLastLine="1"/>
    </xf>
    <xf numFmtId="164" fontId="3" fillId="3" borderId="4" xfId="1" quotePrefix="1" applyNumberFormat="1" applyBorder="1" applyAlignment="1">
      <alignment horizontal="left" vertical="center" wrapText="1"/>
    </xf>
    <xf numFmtId="0" fontId="3" fillId="4" borderId="4" xfId="3" quotePrefix="1" applyNumberFormat="1" applyFill="1" applyBorder="1" applyAlignment="1">
      <alignment horizontal="center" vertical="center"/>
    </xf>
    <xf numFmtId="164" fontId="3" fillId="3" borderId="1" xfId="1" quotePrefix="1" applyNumberFormat="1" applyAlignment="1">
      <alignment horizontal="left" vertical="center" indent="6" justifyLastLine="1"/>
    </xf>
    <xf numFmtId="0" fontId="3" fillId="3" borderId="1" xfId="1" quotePrefix="1" applyAlignment="1">
      <alignment horizontal="left" vertical="center" wrapText="1"/>
    </xf>
    <xf numFmtId="3" fontId="3" fillId="7" borderId="1" xfId="4" applyNumberFormat="1">
      <alignment vertical="center"/>
    </xf>
    <xf numFmtId="0" fontId="3" fillId="3" borderId="1" xfId="1" quotePrefix="1" applyAlignment="1">
      <alignment horizontal="left" vertical="center" indent="7" justifyLastLine="1"/>
    </xf>
    <xf numFmtId="3" fontId="3" fillId="0" borderId="1" xfId="5" applyNumberFormat="1">
      <alignment horizontal="right" vertical="center"/>
    </xf>
    <xf numFmtId="164" fontId="5" fillId="8" borderId="1" xfId="6" quotePrefix="1" applyNumberFormat="1" applyFont="1" applyAlignment="1">
      <alignment horizontal="left" vertical="center" indent="3" justifyLastLine="1"/>
    </xf>
    <xf numFmtId="0" fontId="5" fillId="8" borderId="1" xfId="6" quotePrefix="1" applyFont="1" applyAlignment="1">
      <alignment horizontal="left" vertical="center" wrapText="1"/>
    </xf>
    <xf numFmtId="3" fontId="4" fillId="7" borderId="1" xfId="4" applyNumberFormat="1" applyFont="1">
      <alignment vertical="center"/>
    </xf>
    <xf numFmtId="3" fontId="0" fillId="0" borderId="0" xfId="0" applyNumberFormat="1"/>
    <xf numFmtId="164" fontId="3" fillId="6" borderId="1" xfId="3" quotePrefix="1" applyNumberFormat="1" applyAlignment="1">
      <alignment horizontal="center" vertical="center"/>
    </xf>
    <xf numFmtId="0" fontId="3" fillId="6" borderId="1" xfId="3" quotePrefix="1" applyNumberFormat="1" applyAlignment="1">
      <alignment horizontal="left" vertical="center" wrapText="1"/>
    </xf>
    <xf numFmtId="164" fontId="3" fillId="6" borderId="1" xfId="3" quotePrefix="1" applyNumberFormat="1">
      <alignment horizontal="right" vertical="center"/>
    </xf>
    <xf numFmtId="0" fontId="4" fillId="6" borderId="1" xfId="3" quotePrefix="1" applyNumberFormat="1" applyFont="1" applyAlignment="1">
      <alignment horizontal="center" vertical="center" wrapText="1"/>
    </xf>
    <xf numFmtId="164" fontId="3" fillId="9" borderId="1" xfId="7" quotePrefix="1" applyNumberFormat="1" applyAlignment="1">
      <alignment horizontal="left" vertical="center" indent="4" justifyLastLine="1"/>
    </xf>
    <xf numFmtId="0" fontId="3" fillId="9" borderId="1" xfId="7" quotePrefix="1" applyAlignment="1">
      <alignment horizontal="left" vertical="center" wrapText="1"/>
    </xf>
    <xf numFmtId="164" fontId="3" fillId="3" borderId="1" xfId="1" quotePrefix="1" applyNumberFormat="1" applyAlignment="1">
      <alignment horizontal="left" vertical="center" indent="5" justifyLastLine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4" xr:uid="{EFB7F2B4-D426-4494-88E0-DE2C259282B1}"/>
    <cellStyle name="SAPBEXformats" xfId="3" xr:uid="{AB695AA9-8D6A-4C0B-8A18-7A141AB22CBB}"/>
    <cellStyle name="SAPBEXHLevel1" xfId="6" xr:uid="{A1270550-7551-469C-AA15-C7AA11F337CE}"/>
    <cellStyle name="SAPBEXHLevel2" xfId="7" xr:uid="{4912DC62-E36E-44C8-A397-914ECB1188A7}"/>
    <cellStyle name="SAPBEXHLevel3" xfId="1" xr:uid="{5E6B8730-A346-4BC5-B03D-FA11410A00F9}"/>
    <cellStyle name="SAPBEXstdData" xfId="5" xr:uid="{45236CE6-BFB1-4E45-84F3-244EC1861518}"/>
    <cellStyle name="SAPBEXstdItem" xfId="2" xr:uid="{32635EBA-486E-4F2E-A61D-803CA4E82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E4E2C-5A08-42F5-8563-6EA51B2EBB60}">
  <sheetPr>
    <pageSetUpPr fitToPage="1"/>
  </sheetPr>
  <dimension ref="A1:F53"/>
  <sheetViews>
    <sheetView tabSelected="1" zoomScaleNormal="100" workbookViewId="0">
      <selection activeCell="E31" sqref="E31"/>
    </sheetView>
  </sheetViews>
  <sheetFormatPr defaultColWidth="9.140625" defaultRowHeight="15" x14ac:dyDescent="0.25"/>
  <cols>
    <col min="1" max="1" width="27.28515625" customWidth="1"/>
    <col min="2" max="2" width="44.5703125" style="26" customWidth="1"/>
    <col min="3" max="3" width="18.7109375" customWidth="1"/>
    <col min="4" max="5" width="16" bestFit="1" customWidth="1"/>
    <col min="6" max="10" width="15" bestFit="1" customWidth="1"/>
    <col min="11" max="11" width="14" bestFit="1" customWidth="1"/>
    <col min="12" max="12" width="15" bestFit="1" customWidth="1"/>
    <col min="13" max="13" width="14" bestFit="1" customWidth="1"/>
    <col min="232" max="232" width="30.28515625" customWidth="1"/>
    <col min="233" max="233" width="59" customWidth="1"/>
    <col min="234" max="234" width="10.85546875" customWidth="1"/>
    <col min="235" max="235" width="16" customWidth="1"/>
    <col min="236" max="236" width="17.140625" customWidth="1"/>
    <col min="237" max="237" width="16" customWidth="1"/>
    <col min="238" max="238" width="15" customWidth="1"/>
    <col min="239" max="247" width="12.7109375" bestFit="1" customWidth="1"/>
    <col min="248" max="249" width="15.42578125" bestFit="1" customWidth="1"/>
    <col min="250" max="261" width="16" bestFit="1" customWidth="1"/>
    <col min="262" max="266" width="15" bestFit="1" customWidth="1"/>
    <col min="267" max="267" width="14" bestFit="1" customWidth="1"/>
    <col min="268" max="268" width="15" bestFit="1" customWidth="1"/>
    <col min="269" max="269" width="14" bestFit="1" customWidth="1"/>
    <col min="488" max="488" width="30.28515625" customWidth="1"/>
    <col min="489" max="489" width="59" customWidth="1"/>
    <col min="490" max="490" width="10.85546875" customWidth="1"/>
    <col min="491" max="491" width="16" customWidth="1"/>
    <col min="492" max="492" width="17.140625" customWidth="1"/>
    <col min="493" max="493" width="16" customWidth="1"/>
    <col min="494" max="494" width="15" customWidth="1"/>
    <col min="495" max="503" width="12.7109375" bestFit="1" customWidth="1"/>
    <col min="504" max="505" width="15.42578125" bestFit="1" customWidth="1"/>
    <col min="506" max="517" width="16" bestFit="1" customWidth="1"/>
    <col min="518" max="522" width="15" bestFit="1" customWidth="1"/>
    <col min="523" max="523" width="14" bestFit="1" customWidth="1"/>
    <col min="524" max="524" width="15" bestFit="1" customWidth="1"/>
    <col min="525" max="525" width="14" bestFit="1" customWidth="1"/>
    <col min="744" max="744" width="30.28515625" customWidth="1"/>
    <col min="745" max="745" width="59" customWidth="1"/>
    <col min="746" max="746" width="10.85546875" customWidth="1"/>
    <col min="747" max="747" width="16" customWidth="1"/>
    <col min="748" max="748" width="17.140625" customWidth="1"/>
    <col min="749" max="749" width="16" customWidth="1"/>
    <col min="750" max="750" width="15" customWidth="1"/>
    <col min="751" max="759" width="12.7109375" bestFit="1" customWidth="1"/>
    <col min="760" max="761" width="15.42578125" bestFit="1" customWidth="1"/>
    <col min="762" max="773" width="16" bestFit="1" customWidth="1"/>
    <col min="774" max="778" width="15" bestFit="1" customWidth="1"/>
    <col min="779" max="779" width="14" bestFit="1" customWidth="1"/>
    <col min="780" max="780" width="15" bestFit="1" customWidth="1"/>
    <col min="781" max="781" width="14" bestFit="1" customWidth="1"/>
    <col min="1000" max="1000" width="30.28515625" customWidth="1"/>
    <col min="1001" max="1001" width="59" customWidth="1"/>
    <col min="1002" max="1002" width="10.85546875" customWidth="1"/>
    <col min="1003" max="1003" width="16" customWidth="1"/>
    <col min="1004" max="1004" width="17.140625" customWidth="1"/>
    <col min="1005" max="1005" width="16" customWidth="1"/>
    <col min="1006" max="1006" width="15" customWidth="1"/>
    <col min="1007" max="1015" width="12.7109375" bestFit="1" customWidth="1"/>
    <col min="1016" max="1017" width="15.42578125" bestFit="1" customWidth="1"/>
    <col min="1018" max="1029" width="16" bestFit="1" customWidth="1"/>
    <col min="1030" max="1034" width="15" bestFit="1" customWidth="1"/>
    <col min="1035" max="1035" width="14" bestFit="1" customWidth="1"/>
    <col min="1036" max="1036" width="15" bestFit="1" customWidth="1"/>
    <col min="1037" max="1037" width="14" bestFit="1" customWidth="1"/>
    <col min="1256" max="1256" width="30.28515625" customWidth="1"/>
    <col min="1257" max="1257" width="59" customWidth="1"/>
    <col min="1258" max="1258" width="10.85546875" customWidth="1"/>
    <col min="1259" max="1259" width="16" customWidth="1"/>
    <col min="1260" max="1260" width="17.140625" customWidth="1"/>
    <col min="1261" max="1261" width="16" customWidth="1"/>
    <col min="1262" max="1262" width="15" customWidth="1"/>
    <col min="1263" max="1271" width="12.7109375" bestFit="1" customWidth="1"/>
    <col min="1272" max="1273" width="15.42578125" bestFit="1" customWidth="1"/>
    <col min="1274" max="1285" width="16" bestFit="1" customWidth="1"/>
    <col min="1286" max="1290" width="15" bestFit="1" customWidth="1"/>
    <col min="1291" max="1291" width="14" bestFit="1" customWidth="1"/>
    <col min="1292" max="1292" width="15" bestFit="1" customWidth="1"/>
    <col min="1293" max="1293" width="14" bestFit="1" customWidth="1"/>
    <col min="1512" max="1512" width="30.28515625" customWidth="1"/>
    <col min="1513" max="1513" width="59" customWidth="1"/>
    <col min="1514" max="1514" width="10.85546875" customWidth="1"/>
    <col min="1515" max="1515" width="16" customWidth="1"/>
    <col min="1516" max="1516" width="17.140625" customWidth="1"/>
    <col min="1517" max="1517" width="16" customWidth="1"/>
    <col min="1518" max="1518" width="15" customWidth="1"/>
    <col min="1519" max="1527" width="12.7109375" bestFit="1" customWidth="1"/>
    <col min="1528" max="1529" width="15.42578125" bestFit="1" customWidth="1"/>
    <col min="1530" max="1541" width="16" bestFit="1" customWidth="1"/>
    <col min="1542" max="1546" width="15" bestFit="1" customWidth="1"/>
    <col min="1547" max="1547" width="14" bestFit="1" customWidth="1"/>
    <col min="1548" max="1548" width="15" bestFit="1" customWidth="1"/>
    <col min="1549" max="1549" width="14" bestFit="1" customWidth="1"/>
    <col min="1768" max="1768" width="30.28515625" customWidth="1"/>
    <col min="1769" max="1769" width="59" customWidth="1"/>
    <col min="1770" max="1770" width="10.85546875" customWidth="1"/>
    <col min="1771" max="1771" width="16" customWidth="1"/>
    <col min="1772" max="1772" width="17.140625" customWidth="1"/>
    <col min="1773" max="1773" width="16" customWidth="1"/>
    <col min="1774" max="1774" width="15" customWidth="1"/>
    <col min="1775" max="1783" width="12.7109375" bestFit="1" customWidth="1"/>
    <col min="1784" max="1785" width="15.42578125" bestFit="1" customWidth="1"/>
    <col min="1786" max="1797" width="16" bestFit="1" customWidth="1"/>
    <col min="1798" max="1802" width="15" bestFit="1" customWidth="1"/>
    <col min="1803" max="1803" width="14" bestFit="1" customWidth="1"/>
    <col min="1804" max="1804" width="15" bestFit="1" customWidth="1"/>
    <col min="1805" max="1805" width="14" bestFit="1" customWidth="1"/>
    <col min="2024" max="2024" width="30.28515625" customWidth="1"/>
    <col min="2025" max="2025" width="59" customWidth="1"/>
    <col min="2026" max="2026" width="10.85546875" customWidth="1"/>
    <col min="2027" max="2027" width="16" customWidth="1"/>
    <col min="2028" max="2028" width="17.140625" customWidth="1"/>
    <col min="2029" max="2029" width="16" customWidth="1"/>
    <col min="2030" max="2030" width="15" customWidth="1"/>
    <col min="2031" max="2039" width="12.7109375" bestFit="1" customWidth="1"/>
    <col min="2040" max="2041" width="15.42578125" bestFit="1" customWidth="1"/>
    <col min="2042" max="2053" width="16" bestFit="1" customWidth="1"/>
    <col min="2054" max="2058" width="15" bestFit="1" customWidth="1"/>
    <col min="2059" max="2059" width="14" bestFit="1" customWidth="1"/>
    <col min="2060" max="2060" width="15" bestFit="1" customWidth="1"/>
    <col min="2061" max="2061" width="14" bestFit="1" customWidth="1"/>
    <col min="2280" max="2280" width="30.28515625" customWidth="1"/>
    <col min="2281" max="2281" width="59" customWidth="1"/>
    <col min="2282" max="2282" width="10.85546875" customWidth="1"/>
    <col min="2283" max="2283" width="16" customWidth="1"/>
    <col min="2284" max="2284" width="17.140625" customWidth="1"/>
    <col min="2285" max="2285" width="16" customWidth="1"/>
    <col min="2286" max="2286" width="15" customWidth="1"/>
    <col min="2287" max="2295" width="12.7109375" bestFit="1" customWidth="1"/>
    <col min="2296" max="2297" width="15.42578125" bestFit="1" customWidth="1"/>
    <col min="2298" max="2309" width="16" bestFit="1" customWidth="1"/>
    <col min="2310" max="2314" width="15" bestFit="1" customWidth="1"/>
    <col min="2315" max="2315" width="14" bestFit="1" customWidth="1"/>
    <col min="2316" max="2316" width="15" bestFit="1" customWidth="1"/>
    <col min="2317" max="2317" width="14" bestFit="1" customWidth="1"/>
    <col min="2536" max="2536" width="30.28515625" customWidth="1"/>
    <col min="2537" max="2537" width="59" customWidth="1"/>
    <col min="2538" max="2538" width="10.85546875" customWidth="1"/>
    <col min="2539" max="2539" width="16" customWidth="1"/>
    <col min="2540" max="2540" width="17.140625" customWidth="1"/>
    <col min="2541" max="2541" width="16" customWidth="1"/>
    <col min="2542" max="2542" width="15" customWidth="1"/>
    <col min="2543" max="2551" width="12.7109375" bestFit="1" customWidth="1"/>
    <col min="2552" max="2553" width="15.42578125" bestFit="1" customWidth="1"/>
    <col min="2554" max="2565" width="16" bestFit="1" customWidth="1"/>
    <col min="2566" max="2570" width="15" bestFit="1" customWidth="1"/>
    <col min="2571" max="2571" width="14" bestFit="1" customWidth="1"/>
    <col min="2572" max="2572" width="15" bestFit="1" customWidth="1"/>
    <col min="2573" max="2573" width="14" bestFit="1" customWidth="1"/>
    <col min="2792" max="2792" width="30.28515625" customWidth="1"/>
    <col min="2793" max="2793" width="59" customWidth="1"/>
    <col min="2794" max="2794" width="10.85546875" customWidth="1"/>
    <col min="2795" max="2795" width="16" customWidth="1"/>
    <col min="2796" max="2796" width="17.140625" customWidth="1"/>
    <col min="2797" max="2797" width="16" customWidth="1"/>
    <col min="2798" max="2798" width="15" customWidth="1"/>
    <col min="2799" max="2807" width="12.7109375" bestFit="1" customWidth="1"/>
    <col min="2808" max="2809" width="15.42578125" bestFit="1" customWidth="1"/>
    <col min="2810" max="2821" width="16" bestFit="1" customWidth="1"/>
    <col min="2822" max="2826" width="15" bestFit="1" customWidth="1"/>
    <col min="2827" max="2827" width="14" bestFit="1" customWidth="1"/>
    <col min="2828" max="2828" width="15" bestFit="1" customWidth="1"/>
    <col min="2829" max="2829" width="14" bestFit="1" customWidth="1"/>
    <col min="3048" max="3048" width="30.28515625" customWidth="1"/>
    <col min="3049" max="3049" width="59" customWidth="1"/>
    <col min="3050" max="3050" width="10.85546875" customWidth="1"/>
    <col min="3051" max="3051" width="16" customWidth="1"/>
    <col min="3052" max="3052" width="17.140625" customWidth="1"/>
    <col min="3053" max="3053" width="16" customWidth="1"/>
    <col min="3054" max="3054" width="15" customWidth="1"/>
    <col min="3055" max="3063" width="12.7109375" bestFit="1" customWidth="1"/>
    <col min="3064" max="3065" width="15.42578125" bestFit="1" customWidth="1"/>
    <col min="3066" max="3077" width="16" bestFit="1" customWidth="1"/>
    <col min="3078" max="3082" width="15" bestFit="1" customWidth="1"/>
    <col min="3083" max="3083" width="14" bestFit="1" customWidth="1"/>
    <col min="3084" max="3084" width="15" bestFit="1" customWidth="1"/>
    <col min="3085" max="3085" width="14" bestFit="1" customWidth="1"/>
    <col min="3304" max="3304" width="30.28515625" customWidth="1"/>
    <col min="3305" max="3305" width="59" customWidth="1"/>
    <col min="3306" max="3306" width="10.85546875" customWidth="1"/>
    <col min="3307" max="3307" width="16" customWidth="1"/>
    <col min="3308" max="3308" width="17.140625" customWidth="1"/>
    <col min="3309" max="3309" width="16" customWidth="1"/>
    <col min="3310" max="3310" width="15" customWidth="1"/>
    <col min="3311" max="3319" width="12.7109375" bestFit="1" customWidth="1"/>
    <col min="3320" max="3321" width="15.42578125" bestFit="1" customWidth="1"/>
    <col min="3322" max="3333" width="16" bestFit="1" customWidth="1"/>
    <col min="3334" max="3338" width="15" bestFit="1" customWidth="1"/>
    <col min="3339" max="3339" width="14" bestFit="1" customWidth="1"/>
    <col min="3340" max="3340" width="15" bestFit="1" customWidth="1"/>
    <col min="3341" max="3341" width="14" bestFit="1" customWidth="1"/>
    <col min="3560" max="3560" width="30.28515625" customWidth="1"/>
    <col min="3561" max="3561" width="59" customWidth="1"/>
    <col min="3562" max="3562" width="10.85546875" customWidth="1"/>
    <col min="3563" max="3563" width="16" customWidth="1"/>
    <col min="3564" max="3564" width="17.140625" customWidth="1"/>
    <col min="3565" max="3565" width="16" customWidth="1"/>
    <col min="3566" max="3566" width="15" customWidth="1"/>
    <col min="3567" max="3575" width="12.7109375" bestFit="1" customWidth="1"/>
    <col min="3576" max="3577" width="15.42578125" bestFit="1" customWidth="1"/>
    <col min="3578" max="3589" width="16" bestFit="1" customWidth="1"/>
    <col min="3590" max="3594" width="15" bestFit="1" customWidth="1"/>
    <col min="3595" max="3595" width="14" bestFit="1" customWidth="1"/>
    <col min="3596" max="3596" width="15" bestFit="1" customWidth="1"/>
    <col min="3597" max="3597" width="14" bestFit="1" customWidth="1"/>
    <col min="3816" max="3816" width="30.28515625" customWidth="1"/>
    <col min="3817" max="3817" width="59" customWidth="1"/>
    <col min="3818" max="3818" width="10.85546875" customWidth="1"/>
    <col min="3819" max="3819" width="16" customWidth="1"/>
    <col min="3820" max="3820" width="17.140625" customWidth="1"/>
    <col min="3821" max="3821" width="16" customWidth="1"/>
    <col min="3822" max="3822" width="15" customWidth="1"/>
    <col min="3823" max="3831" width="12.7109375" bestFit="1" customWidth="1"/>
    <col min="3832" max="3833" width="15.42578125" bestFit="1" customWidth="1"/>
    <col min="3834" max="3845" width="16" bestFit="1" customWidth="1"/>
    <col min="3846" max="3850" width="15" bestFit="1" customWidth="1"/>
    <col min="3851" max="3851" width="14" bestFit="1" customWidth="1"/>
    <col min="3852" max="3852" width="15" bestFit="1" customWidth="1"/>
    <col min="3853" max="3853" width="14" bestFit="1" customWidth="1"/>
    <col min="4072" max="4072" width="30.28515625" customWidth="1"/>
    <col min="4073" max="4073" width="59" customWidth="1"/>
    <col min="4074" max="4074" width="10.85546875" customWidth="1"/>
    <col min="4075" max="4075" width="16" customWidth="1"/>
    <col min="4076" max="4076" width="17.140625" customWidth="1"/>
    <col min="4077" max="4077" width="16" customWidth="1"/>
    <col min="4078" max="4078" width="15" customWidth="1"/>
    <col min="4079" max="4087" width="12.7109375" bestFit="1" customWidth="1"/>
    <col min="4088" max="4089" width="15.42578125" bestFit="1" customWidth="1"/>
    <col min="4090" max="4101" width="16" bestFit="1" customWidth="1"/>
    <col min="4102" max="4106" width="15" bestFit="1" customWidth="1"/>
    <col min="4107" max="4107" width="14" bestFit="1" customWidth="1"/>
    <col min="4108" max="4108" width="15" bestFit="1" customWidth="1"/>
    <col min="4109" max="4109" width="14" bestFit="1" customWidth="1"/>
    <col min="4328" max="4328" width="30.28515625" customWidth="1"/>
    <col min="4329" max="4329" width="59" customWidth="1"/>
    <col min="4330" max="4330" width="10.85546875" customWidth="1"/>
    <col min="4331" max="4331" width="16" customWidth="1"/>
    <col min="4332" max="4332" width="17.140625" customWidth="1"/>
    <col min="4333" max="4333" width="16" customWidth="1"/>
    <col min="4334" max="4334" width="15" customWidth="1"/>
    <col min="4335" max="4343" width="12.7109375" bestFit="1" customWidth="1"/>
    <col min="4344" max="4345" width="15.42578125" bestFit="1" customWidth="1"/>
    <col min="4346" max="4357" width="16" bestFit="1" customWidth="1"/>
    <col min="4358" max="4362" width="15" bestFit="1" customWidth="1"/>
    <col min="4363" max="4363" width="14" bestFit="1" customWidth="1"/>
    <col min="4364" max="4364" width="15" bestFit="1" customWidth="1"/>
    <col min="4365" max="4365" width="14" bestFit="1" customWidth="1"/>
    <col min="4584" max="4584" width="30.28515625" customWidth="1"/>
    <col min="4585" max="4585" width="59" customWidth="1"/>
    <col min="4586" max="4586" width="10.85546875" customWidth="1"/>
    <col min="4587" max="4587" width="16" customWidth="1"/>
    <col min="4588" max="4588" width="17.140625" customWidth="1"/>
    <col min="4589" max="4589" width="16" customWidth="1"/>
    <col min="4590" max="4590" width="15" customWidth="1"/>
    <col min="4591" max="4599" width="12.7109375" bestFit="1" customWidth="1"/>
    <col min="4600" max="4601" width="15.42578125" bestFit="1" customWidth="1"/>
    <col min="4602" max="4613" width="16" bestFit="1" customWidth="1"/>
    <col min="4614" max="4618" width="15" bestFit="1" customWidth="1"/>
    <col min="4619" max="4619" width="14" bestFit="1" customWidth="1"/>
    <col min="4620" max="4620" width="15" bestFit="1" customWidth="1"/>
    <col min="4621" max="4621" width="14" bestFit="1" customWidth="1"/>
    <col min="4840" max="4840" width="30.28515625" customWidth="1"/>
    <col min="4841" max="4841" width="59" customWidth="1"/>
    <col min="4842" max="4842" width="10.85546875" customWidth="1"/>
    <col min="4843" max="4843" width="16" customWidth="1"/>
    <col min="4844" max="4844" width="17.140625" customWidth="1"/>
    <col min="4845" max="4845" width="16" customWidth="1"/>
    <col min="4846" max="4846" width="15" customWidth="1"/>
    <col min="4847" max="4855" width="12.7109375" bestFit="1" customWidth="1"/>
    <col min="4856" max="4857" width="15.42578125" bestFit="1" customWidth="1"/>
    <col min="4858" max="4869" width="16" bestFit="1" customWidth="1"/>
    <col min="4870" max="4874" width="15" bestFit="1" customWidth="1"/>
    <col min="4875" max="4875" width="14" bestFit="1" customWidth="1"/>
    <col min="4876" max="4876" width="15" bestFit="1" customWidth="1"/>
    <col min="4877" max="4877" width="14" bestFit="1" customWidth="1"/>
    <col min="5096" max="5096" width="30.28515625" customWidth="1"/>
    <col min="5097" max="5097" width="59" customWidth="1"/>
    <col min="5098" max="5098" width="10.85546875" customWidth="1"/>
    <col min="5099" max="5099" width="16" customWidth="1"/>
    <col min="5100" max="5100" width="17.140625" customWidth="1"/>
    <col min="5101" max="5101" width="16" customWidth="1"/>
    <col min="5102" max="5102" width="15" customWidth="1"/>
    <col min="5103" max="5111" width="12.7109375" bestFit="1" customWidth="1"/>
    <col min="5112" max="5113" width="15.42578125" bestFit="1" customWidth="1"/>
    <col min="5114" max="5125" width="16" bestFit="1" customWidth="1"/>
    <col min="5126" max="5130" width="15" bestFit="1" customWidth="1"/>
    <col min="5131" max="5131" width="14" bestFit="1" customWidth="1"/>
    <col min="5132" max="5132" width="15" bestFit="1" customWidth="1"/>
    <col min="5133" max="5133" width="14" bestFit="1" customWidth="1"/>
    <col min="5352" max="5352" width="30.28515625" customWidth="1"/>
    <col min="5353" max="5353" width="59" customWidth="1"/>
    <col min="5354" max="5354" width="10.85546875" customWidth="1"/>
    <col min="5355" max="5355" width="16" customWidth="1"/>
    <col min="5356" max="5356" width="17.140625" customWidth="1"/>
    <col min="5357" max="5357" width="16" customWidth="1"/>
    <col min="5358" max="5358" width="15" customWidth="1"/>
    <col min="5359" max="5367" width="12.7109375" bestFit="1" customWidth="1"/>
    <col min="5368" max="5369" width="15.42578125" bestFit="1" customWidth="1"/>
    <col min="5370" max="5381" width="16" bestFit="1" customWidth="1"/>
    <col min="5382" max="5386" width="15" bestFit="1" customWidth="1"/>
    <col min="5387" max="5387" width="14" bestFit="1" customWidth="1"/>
    <col min="5388" max="5388" width="15" bestFit="1" customWidth="1"/>
    <col min="5389" max="5389" width="14" bestFit="1" customWidth="1"/>
    <col min="5608" max="5608" width="30.28515625" customWidth="1"/>
    <col min="5609" max="5609" width="59" customWidth="1"/>
    <col min="5610" max="5610" width="10.85546875" customWidth="1"/>
    <col min="5611" max="5611" width="16" customWidth="1"/>
    <col min="5612" max="5612" width="17.140625" customWidth="1"/>
    <col min="5613" max="5613" width="16" customWidth="1"/>
    <col min="5614" max="5614" width="15" customWidth="1"/>
    <col min="5615" max="5623" width="12.7109375" bestFit="1" customWidth="1"/>
    <col min="5624" max="5625" width="15.42578125" bestFit="1" customWidth="1"/>
    <col min="5626" max="5637" width="16" bestFit="1" customWidth="1"/>
    <col min="5638" max="5642" width="15" bestFit="1" customWidth="1"/>
    <col min="5643" max="5643" width="14" bestFit="1" customWidth="1"/>
    <col min="5644" max="5644" width="15" bestFit="1" customWidth="1"/>
    <col min="5645" max="5645" width="14" bestFit="1" customWidth="1"/>
    <col min="5864" max="5864" width="30.28515625" customWidth="1"/>
    <col min="5865" max="5865" width="59" customWidth="1"/>
    <col min="5866" max="5866" width="10.85546875" customWidth="1"/>
    <col min="5867" max="5867" width="16" customWidth="1"/>
    <col min="5868" max="5868" width="17.140625" customWidth="1"/>
    <col min="5869" max="5869" width="16" customWidth="1"/>
    <col min="5870" max="5870" width="15" customWidth="1"/>
    <col min="5871" max="5879" width="12.7109375" bestFit="1" customWidth="1"/>
    <col min="5880" max="5881" width="15.42578125" bestFit="1" customWidth="1"/>
    <col min="5882" max="5893" width="16" bestFit="1" customWidth="1"/>
    <col min="5894" max="5898" width="15" bestFit="1" customWidth="1"/>
    <col min="5899" max="5899" width="14" bestFit="1" customWidth="1"/>
    <col min="5900" max="5900" width="15" bestFit="1" customWidth="1"/>
    <col min="5901" max="5901" width="14" bestFit="1" customWidth="1"/>
    <col min="6120" max="6120" width="30.28515625" customWidth="1"/>
    <col min="6121" max="6121" width="59" customWidth="1"/>
    <col min="6122" max="6122" width="10.85546875" customWidth="1"/>
    <col min="6123" max="6123" width="16" customWidth="1"/>
    <col min="6124" max="6124" width="17.140625" customWidth="1"/>
    <col min="6125" max="6125" width="16" customWidth="1"/>
    <col min="6126" max="6126" width="15" customWidth="1"/>
    <col min="6127" max="6135" width="12.7109375" bestFit="1" customWidth="1"/>
    <col min="6136" max="6137" width="15.42578125" bestFit="1" customWidth="1"/>
    <col min="6138" max="6149" width="16" bestFit="1" customWidth="1"/>
    <col min="6150" max="6154" width="15" bestFit="1" customWidth="1"/>
    <col min="6155" max="6155" width="14" bestFit="1" customWidth="1"/>
    <col min="6156" max="6156" width="15" bestFit="1" customWidth="1"/>
    <col min="6157" max="6157" width="14" bestFit="1" customWidth="1"/>
    <col min="6376" max="6376" width="30.28515625" customWidth="1"/>
    <col min="6377" max="6377" width="59" customWidth="1"/>
    <col min="6378" max="6378" width="10.85546875" customWidth="1"/>
    <col min="6379" max="6379" width="16" customWidth="1"/>
    <col min="6380" max="6380" width="17.140625" customWidth="1"/>
    <col min="6381" max="6381" width="16" customWidth="1"/>
    <col min="6382" max="6382" width="15" customWidth="1"/>
    <col min="6383" max="6391" width="12.7109375" bestFit="1" customWidth="1"/>
    <col min="6392" max="6393" width="15.42578125" bestFit="1" customWidth="1"/>
    <col min="6394" max="6405" width="16" bestFit="1" customWidth="1"/>
    <col min="6406" max="6410" width="15" bestFit="1" customWidth="1"/>
    <col min="6411" max="6411" width="14" bestFit="1" customWidth="1"/>
    <col min="6412" max="6412" width="15" bestFit="1" customWidth="1"/>
    <col min="6413" max="6413" width="14" bestFit="1" customWidth="1"/>
    <col min="6632" max="6632" width="30.28515625" customWidth="1"/>
    <col min="6633" max="6633" width="59" customWidth="1"/>
    <col min="6634" max="6634" width="10.85546875" customWidth="1"/>
    <col min="6635" max="6635" width="16" customWidth="1"/>
    <col min="6636" max="6636" width="17.140625" customWidth="1"/>
    <col min="6637" max="6637" width="16" customWidth="1"/>
    <col min="6638" max="6638" width="15" customWidth="1"/>
    <col min="6639" max="6647" width="12.7109375" bestFit="1" customWidth="1"/>
    <col min="6648" max="6649" width="15.42578125" bestFit="1" customWidth="1"/>
    <col min="6650" max="6661" width="16" bestFit="1" customWidth="1"/>
    <col min="6662" max="6666" width="15" bestFit="1" customWidth="1"/>
    <col min="6667" max="6667" width="14" bestFit="1" customWidth="1"/>
    <col min="6668" max="6668" width="15" bestFit="1" customWidth="1"/>
    <col min="6669" max="6669" width="14" bestFit="1" customWidth="1"/>
    <col min="6888" max="6888" width="30.28515625" customWidth="1"/>
    <col min="6889" max="6889" width="59" customWidth="1"/>
    <col min="6890" max="6890" width="10.85546875" customWidth="1"/>
    <col min="6891" max="6891" width="16" customWidth="1"/>
    <col min="6892" max="6892" width="17.140625" customWidth="1"/>
    <col min="6893" max="6893" width="16" customWidth="1"/>
    <col min="6894" max="6894" width="15" customWidth="1"/>
    <col min="6895" max="6903" width="12.7109375" bestFit="1" customWidth="1"/>
    <col min="6904" max="6905" width="15.42578125" bestFit="1" customWidth="1"/>
    <col min="6906" max="6917" width="16" bestFit="1" customWidth="1"/>
    <col min="6918" max="6922" width="15" bestFit="1" customWidth="1"/>
    <col min="6923" max="6923" width="14" bestFit="1" customWidth="1"/>
    <col min="6924" max="6924" width="15" bestFit="1" customWidth="1"/>
    <col min="6925" max="6925" width="14" bestFit="1" customWidth="1"/>
    <col min="7144" max="7144" width="30.28515625" customWidth="1"/>
    <col min="7145" max="7145" width="59" customWidth="1"/>
    <col min="7146" max="7146" width="10.85546875" customWidth="1"/>
    <col min="7147" max="7147" width="16" customWidth="1"/>
    <col min="7148" max="7148" width="17.140625" customWidth="1"/>
    <col min="7149" max="7149" width="16" customWidth="1"/>
    <col min="7150" max="7150" width="15" customWidth="1"/>
    <col min="7151" max="7159" width="12.7109375" bestFit="1" customWidth="1"/>
    <col min="7160" max="7161" width="15.42578125" bestFit="1" customWidth="1"/>
    <col min="7162" max="7173" width="16" bestFit="1" customWidth="1"/>
    <col min="7174" max="7178" width="15" bestFit="1" customWidth="1"/>
    <col min="7179" max="7179" width="14" bestFit="1" customWidth="1"/>
    <col min="7180" max="7180" width="15" bestFit="1" customWidth="1"/>
    <col min="7181" max="7181" width="14" bestFit="1" customWidth="1"/>
    <col min="7400" max="7400" width="30.28515625" customWidth="1"/>
    <col min="7401" max="7401" width="59" customWidth="1"/>
    <col min="7402" max="7402" width="10.85546875" customWidth="1"/>
    <col min="7403" max="7403" width="16" customWidth="1"/>
    <col min="7404" max="7404" width="17.140625" customWidth="1"/>
    <col min="7405" max="7405" width="16" customWidth="1"/>
    <col min="7406" max="7406" width="15" customWidth="1"/>
    <col min="7407" max="7415" width="12.7109375" bestFit="1" customWidth="1"/>
    <col min="7416" max="7417" width="15.42578125" bestFit="1" customWidth="1"/>
    <col min="7418" max="7429" width="16" bestFit="1" customWidth="1"/>
    <col min="7430" max="7434" width="15" bestFit="1" customWidth="1"/>
    <col min="7435" max="7435" width="14" bestFit="1" customWidth="1"/>
    <col min="7436" max="7436" width="15" bestFit="1" customWidth="1"/>
    <col min="7437" max="7437" width="14" bestFit="1" customWidth="1"/>
    <col min="7656" max="7656" width="30.28515625" customWidth="1"/>
    <col min="7657" max="7657" width="59" customWidth="1"/>
    <col min="7658" max="7658" width="10.85546875" customWidth="1"/>
    <col min="7659" max="7659" width="16" customWidth="1"/>
    <col min="7660" max="7660" width="17.140625" customWidth="1"/>
    <col min="7661" max="7661" width="16" customWidth="1"/>
    <col min="7662" max="7662" width="15" customWidth="1"/>
    <col min="7663" max="7671" width="12.7109375" bestFit="1" customWidth="1"/>
    <col min="7672" max="7673" width="15.42578125" bestFit="1" customWidth="1"/>
    <col min="7674" max="7685" width="16" bestFit="1" customWidth="1"/>
    <col min="7686" max="7690" width="15" bestFit="1" customWidth="1"/>
    <col min="7691" max="7691" width="14" bestFit="1" customWidth="1"/>
    <col min="7692" max="7692" width="15" bestFit="1" customWidth="1"/>
    <col min="7693" max="7693" width="14" bestFit="1" customWidth="1"/>
    <col min="7912" max="7912" width="30.28515625" customWidth="1"/>
    <col min="7913" max="7913" width="59" customWidth="1"/>
    <col min="7914" max="7914" width="10.85546875" customWidth="1"/>
    <col min="7915" max="7915" width="16" customWidth="1"/>
    <col min="7916" max="7916" width="17.140625" customWidth="1"/>
    <col min="7917" max="7917" width="16" customWidth="1"/>
    <col min="7918" max="7918" width="15" customWidth="1"/>
    <col min="7919" max="7927" width="12.7109375" bestFit="1" customWidth="1"/>
    <col min="7928" max="7929" width="15.42578125" bestFit="1" customWidth="1"/>
    <col min="7930" max="7941" width="16" bestFit="1" customWidth="1"/>
    <col min="7942" max="7946" width="15" bestFit="1" customWidth="1"/>
    <col min="7947" max="7947" width="14" bestFit="1" customWidth="1"/>
    <col min="7948" max="7948" width="15" bestFit="1" customWidth="1"/>
    <col min="7949" max="7949" width="14" bestFit="1" customWidth="1"/>
    <col min="8168" max="8168" width="30.28515625" customWidth="1"/>
    <col min="8169" max="8169" width="59" customWidth="1"/>
    <col min="8170" max="8170" width="10.85546875" customWidth="1"/>
    <col min="8171" max="8171" width="16" customWidth="1"/>
    <col min="8172" max="8172" width="17.140625" customWidth="1"/>
    <col min="8173" max="8173" width="16" customWidth="1"/>
    <col min="8174" max="8174" width="15" customWidth="1"/>
    <col min="8175" max="8183" width="12.7109375" bestFit="1" customWidth="1"/>
    <col min="8184" max="8185" width="15.42578125" bestFit="1" customWidth="1"/>
    <col min="8186" max="8197" width="16" bestFit="1" customWidth="1"/>
    <col min="8198" max="8202" width="15" bestFit="1" customWidth="1"/>
    <col min="8203" max="8203" width="14" bestFit="1" customWidth="1"/>
    <col min="8204" max="8204" width="15" bestFit="1" customWidth="1"/>
    <col min="8205" max="8205" width="14" bestFit="1" customWidth="1"/>
    <col min="8424" max="8424" width="30.28515625" customWidth="1"/>
    <col min="8425" max="8425" width="59" customWidth="1"/>
    <col min="8426" max="8426" width="10.85546875" customWidth="1"/>
    <col min="8427" max="8427" width="16" customWidth="1"/>
    <col min="8428" max="8428" width="17.140625" customWidth="1"/>
    <col min="8429" max="8429" width="16" customWidth="1"/>
    <col min="8430" max="8430" width="15" customWidth="1"/>
    <col min="8431" max="8439" width="12.7109375" bestFit="1" customWidth="1"/>
    <col min="8440" max="8441" width="15.42578125" bestFit="1" customWidth="1"/>
    <col min="8442" max="8453" width="16" bestFit="1" customWidth="1"/>
    <col min="8454" max="8458" width="15" bestFit="1" customWidth="1"/>
    <col min="8459" max="8459" width="14" bestFit="1" customWidth="1"/>
    <col min="8460" max="8460" width="15" bestFit="1" customWidth="1"/>
    <col min="8461" max="8461" width="14" bestFit="1" customWidth="1"/>
    <col min="8680" max="8680" width="30.28515625" customWidth="1"/>
    <col min="8681" max="8681" width="59" customWidth="1"/>
    <col min="8682" max="8682" width="10.85546875" customWidth="1"/>
    <col min="8683" max="8683" width="16" customWidth="1"/>
    <col min="8684" max="8684" width="17.140625" customWidth="1"/>
    <col min="8685" max="8685" width="16" customWidth="1"/>
    <col min="8686" max="8686" width="15" customWidth="1"/>
    <col min="8687" max="8695" width="12.7109375" bestFit="1" customWidth="1"/>
    <col min="8696" max="8697" width="15.42578125" bestFit="1" customWidth="1"/>
    <col min="8698" max="8709" width="16" bestFit="1" customWidth="1"/>
    <col min="8710" max="8714" width="15" bestFit="1" customWidth="1"/>
    <col min="8715" max="8715" width="14" bestFit="1" customWidth="1"/>
    <col min="8716" max="8716" width="15" bestFit="1" customWidth="1"/>
    <col min="8717" max="8717" width="14" bestFit="1" customWidth="1"/>
    <col min="8936" max="8936" width="30.28515625" customWidth="1"/>
    <col min="8937" max="8937" width="59" customWidth="1"/>
    <col min="8938" max="8938" width="10.85546875" customWidth="1"/>
    <col min="8939" max="8939" width="16" customWidth="1"/>
    <col min="8940" max="8940" width="17.140625" customWidth="1"/>
    <col min="8941" max="8941" width="16" customWidth="1"/>
    <col min="8942" max="8942" width="15" customWidth="1"/>
    <col min="8943" max="8951" width="12.7109375" bestFit="1" customWidth="1"/>
    <col min="8952" max="8953" width="15.42578125" bestFit="1" customWidth="1"/>
    <col min="8954" max="8965" width="16" bestFit="1" customWidth="1"/>
    <col min="8966" max="8970" width="15" bestFit="1" customWidth="1"/>
    <col min="8971" max="8971" width="14" bestFit="1" customWidth="1"/>
    <col min="8972" max="8972" width="15" bestFit="1" customWidth="1"/>
    <col min="8973" max="8973" width="14" bestFit="1" customWidth="1"/>
    <col min="9192" max="9192" width="30.28515625" customWidth="1"/>
    <col min="9193" max="9193" width="59" customWidth="1"/>
    <col min="9194" max="9194" width="10.85546875" customWidth="1"/>
    <col min="9195" max="9195" width="16" customWidth="1"/>
    <col min="9196" max="9196" width="17.140625" customWidth="1"/>
    <col min="9197" max="9197" width="16" customWidth="1"/>
    <col min="9198" max="9198" width="15" customWidth="1"/>
    <col min="9199" max="9207" width="12.7109375" bestFit="1" customWidth="1"/>
    <col min="9208" max="9209" width="15.42578125" bestFit="1" customWidth="1"/>
    <col min="9210" max="9221" width="16" bestFit="1" customWidth="1"/>
    <col min="9222" max="9226" width="15" bestFit="1" customWidth="1"/>
    <col min="9227" max="9227" width="14" bestFit="1" customWidth="1"/>
    <col min="9228" max="9228" width="15" bestFit="1" customWidth="1"/>
    <col min="9229" max="9229" width="14" bestFit="1" customWidth="1"/>
    <col min="9448" max="9448" width="30.28515625" customWidth="1"/>
    <col min="9449" max="9449" width="59" customWidth="1"/>
    <col min="9450" max="9450" width="10.85546875" customWidth="1"/>
    <col min="9451" max="9451" width="16" customWidth="1"/>
    <col min="9452" max="9452" width="17.140625" customWidth="1"/>
    <col min="9453" max="9453" width="16" customWidth="1"/>
    <col min="9454" max="9454" width="15" customWidth="1"/>
    <col min="9455" max="9463" width="12.7109375" bestFit="1" customWidth="1"/>
    <col min="9464" max="9465" width="15.42578125" bestFit="1" customWidth="1"/>
    <col min="9466" max="9477" width="16" bestFit="1" customWidth="1"/>
    <col min="9478" max="9482" width="15" bestFit="1" customWidth="1"/>
    <col min="9483" max="9483" width="14" bestFit="1" customWidth="1"/>
    <col min="9484" max="9484" width="15" bestFit="1" customWidth="1"/>
    <col min="9485" max="9485" width="14" bestFit="1" customWidth="1"/>
    <col min="9704" max="9704" width="30.28515625" customWidth="1"/>
    <col min="9705" max="9705" width="59" customWidth="1"/>
    <col min="9706" max="9706" width="10.85546875" customWidth="1"/>
    <col min="9707" max="9707" width="16" customWidth="1"/>
    <col min="9708" max="9708" width="17.140625" customWidth="1"/>
    <col min="9709" max="9709" width="16" customWidth="1"/>
    <col min="9710" max="9710" width="15" customWidth="1"/>
    <col min="9711" max="9719" width="12.7109375" bestFit="1" customWidth="1"/>
    <col min="9720" max="9721" width="15.42578125" bestFit="1" customWidth="1"/>
    <col min="9722" max="9733" width="16" bestFit="1" customWidth="1"/>
    <col min="9734" max="9738" width="15" bestFit="1" customWidth="1"/>
    <col min="9739" max="9739" width="14" bestFit="1" customWidth="1"/>
    <col min="9740" max="9740" width="15" bestFit="1" customWidth="1"/>
    <col min="9741" max="9741" width="14" bestFit="1" customWidth="1"/>
    <col min="9960" max="9960" width="30.28515625" customWidth="1"/>
    <col min="9961" max="9961" width="59" customWidth="1"/>
    <col min="9962" max="9962" width="10.85546875" customWidth="1"/>
    <col min="9963" max="9963" width="16" customWidth="1"/>
    <col min="9964" max="9964" width="17.140625" customWidth="1"/>
    <col min="9965" max="9965" width="16" customWidth="1"/>
    <col min="9966" max="9966" width="15" customWidth="1"/>
    <col min="9967" max="9975" width="12.7109375" bestFit="1" customWidth="1"/>
    <col min="9976" max="9977" width="15.42578125" bestFit="1" customWidth="1"/>
    <col min="9978" max="9989" width="16" bestFit="1" customWidth="1"/>
    <col min="9990" max="9994" width="15" bestFit="1" customWidth="1"/>
    <col min="9995" max="9995" width="14" bestFit="1" customWidth="1"/>
    <col min="9996" max="9996" width="15" bestFit="1" customWidth="1"/>
    <col min="9997" max="9997" width="14" bestFit="1" customWidth="1"/>
    <col min="10216" max="10216" width="30.28515625" customWidth="1"/>
    <col min="10217" max="10217" width="59" customWidth="1"/>
    <col min="10218" max="10218" width="10.85546875" customWidth="1"/>
    <col min="10219" max="10219" width="16" customWidth="1"/>
    <col min="10220" max="10220" width="17.140625" customWidth="1"/>
    <col min="10221" max="10221" width="16" customWidth="1"/>
    <col min="10222" max="10222" width="15" customWidth="1"/>
    <col min="10223" max="10231" width="12.7109375" bestFit="1" customWidth="1"/>
    <col min="10232" max="10233" width="15.42578125" bestFit="1" customWidth="1"/>
    <col min="10234" max="10245" width="16" bestFit="1" customWidth="1"/>
    <col min="10246" max="10250" width="15" bestFit="1" customWidth="1"/>
    <col min="10251" max="10251" width="14" bestFit="1" customWidth="1"/>
    <col min="10252" max="10252" width="15" bestFit="1" customWidth="1"/>
    <col min="10253" max="10253" width="14" bestFit="1" customWidth="1"/>
    <col min="10472" max="10472" width="30.28515625" customWidth="1"/>
    <col min="10473" max="10473" width="59" customWidth="1"/>
    <col min="10474" max="10474" width="10.85546875" customWidth="1"/>
    <col min="10475" max="10475" width="16" customWidth="1"/>
    <col min="10476" max="10476" width="17.140625" customWidth="1"/>
    <col min="10477" max="10477" width="16" customWidth="1"/>
    <col min="10478" max="10478" width="15" customWidth="1"/>
    <col min="10479" max="10487" width="12.7109375" bestFit="1" customWidth="1"/>
    <col min="10488" max="10489" width="15.42578125" bestFit="1" customWidth="1"/>
    <col min="10490" max="10501" width="16" bestFit="1" customWidth="1"/>
    <col min="10502" max="10506" width="15" bestFit="1" customWidth="1"/>
    <col min="10507" max="10507" width="14" bestFit="1" customWidth="1"/>
    <col min="10508" max="10508" width="15" bestFit="1" customWidth="1"/>
    <col min="10509" max="10509" width="14" bestFit="1" customWidth="1"/>
    <col min="10728" max="10728" width="30.28515625" customWidth="1"/>
    <col min="10729" max="10729" width="59" customWidth="1"/>
    <col min="10730" max="10730" width="10.85546875" customWidth="1"/>
    <col min="10731" max="10731" width="16" customWidth="1"/>
    <col min="10732" max="10732" width="17.140625" customWidth="1"/>
    <col min="10733" max="10733" width="16" customWidth="1"/>
    <col min="10734" max="10734" width="15" customWidth="1"/>
    <col min="10735" max="10743" width="12.7109375" bestFit="1" customWidth="1"/>
    <col min="10744" max="10745" width="15.42578125" bestFit="1" customWidth="1"/>
    <col min="10746" max="10757" width="16" bestFit="1" customWidth="1"/>
    <col min="10758" max="10762" width="15" bestFit="1" customWidth="1"/>
    <col min="10763" max="10763" width="14" bestFit="1" customWidth="1"/>
    <col min="10764" max="10764" width="15" bestFit="1" customWidth="1"/>
    <col min="10765" max="10765" width="14" bestFit="1" customWidth="1"/>
    <col min="10984" max="10984" width="30.28515625" customWidth="1"/>
    <col min="10985" max="10985" width="59" customWidth="1"/>
    <col min="10986" max="10986" width="10.85546875" customWidth="1"/>
    <col min="10987" max="10987" width="16" customWidth="1"/>
    <col min="10988" max="10988" width="17.140625" customWidth="1"/>
    <col min="10989" max="10989" width="16" customWidth="1"/>
    <col min="10990" max="10990" width="15" customWidth="1"/>
    <col min="10991" max="10999" width="12.7109375" bestFit="1" customWidth="1"/>
    <col min="11000" max="11001" width="15.42578125" bestFit="1" customWidth="1"/>
    <col min="11002" max="11013" width="16" bestFit="1" customWidth="1"/>
    <col min="11014" max="11018" width="15" bestFit="1" customWidth="1"/>
    <col min="11019" max="11019" width="14" bestFit="1" customWidth="1"/>
    <col min="11020" max="11020" width="15" bestFit="1" customWidth="1"/>
    <col min="11021" max="11021" width="14" bestFit="1" customWidth="1"/>
    <col min="11240" max="11240" width="30.28515625" customWidth="1"/>
    <col min="11241" max="11241" width="59" customWidth="1"/>
    <col min="11242" max="11242" width="10.85546875" customWidth="1"/>
    <col min="11243" max="11243" width="16" customWidth="1"/>
    <col min="11244" max="11244" width="17.140625" customWidth="1"/>
    <col min="11245" max="11245" width="16" customWidth="1"/>
    <col min="11246" max="11246" width="15" customWidth="1"/>
    <col min="11247" max="11255" width="12.7109375" bestFit="1" customWidth="1"/>
    <col min="11256" max="11257" width="15.42578125" bestFit="1" customWidth="1"/>
    <col min="11258" max="11269" width="16" bestFit="1" customWidth="1"/>
    <col min="11270" max="11274" width="15" bestFit="1" customWidth="1"/>
    <col min="11275" max="11275" width="14" bestFit="1" customWidth="1"/>
    <col min="11276" max="11276" width="15" bestFit="1" customWidth="1"/>
    <col min="11277" max="11277" width="14" bestFit="1" customWidth="1"/>
    <col min="11496" max="11496" width="30.28515625" customWidth="1"/>
    <col min="11497" max="11497" width="59" customWidth="1"/>
    <col min="11498" max="11498" width="10.85546875" customWidth="1"/>
    <col min="11499" max="11499" width="16" customWidth="1"/>
    <col min="11500" max="11500" width="17.140625" customWidth="1"/>
    <col min="11501" max="11501" width="16" customWidth="1"/>
    <col min="11502" max="11502" width="15" customWidth="1"/>
    <col min="11503" max="11511" width="12.7109375" bestFit="1" customWidth="1"/>
    <col min="11512" max="11513" width="15.42578125" bestFit="1" customWidth="1"/>
    <col min="11514" max="11525" width="16" bestFit="1" customWidth="1"/>
    <col min="11526" max="11530" width="15" bestFit="1" customWidth="1"/>
    <col min="11531" max="11531" width="14" bestFit="1" customWidth="1"/>
    <col min="11532" max="11532" width="15" bestFit="1" customWidth="1"/>
    <col min="11533" max="11533" width="14" bestFit="1" customWidth="1"/>
    <col min="11752" max="11752" width="30.28515625" customWidth="1"/>
    <col min="11753" max="11753" width="59" customWidth="1"/>
    <col min="11754" max="11754" width="10.85546875" customWidth="1"/>
    <col min="11755" max="11755" width="16" customWidth="1"/>
    <col min="11756" max="11756" width="17.140625" customWidth="1"/>
    <col min="11757" max="11757" width="16" customWidth="1"/>
    <col min="11758" max="11758" width="15" customWidth="1"/>
    <col min="11759" max="11767" width="12.7109375" bestFit="1" customWidth="1"/>
    <col min="11768" max="11769" width="15.42578125" bestFit="1" customWidth="1"/>
    <col min="11770" max="11781" width="16" bestFit="1" customWidth="1"/>
    <col min="11782" max="11786" width="15" bestFit="1" customWidth="1"/>
    <col min="11787" max="11787" width="14" bestFit="1" customWidth="1"/>
    <col min="11788" max="11788" width="15" bestFit="1" customWidth="1"/>
    <col min="11789" max="11789" width="14" bestFit="1" customWidth="1"/>
    <col min="12008" max="12008" width="30.28515625" customWidth="1"/>
    <col min="12009" max="12009" width="59" customWidth="1"/>
    <col min="12010" max="12010" width="10.85546875" customWidth="1"/>
    <col min="12011" max="12011" width="16" customWidth="1"/>
    <col min="12012" max="12012" width="17.140625" customWidth="1"/>
    <col min="12013" max="12013" width="16" customWidth="1"/>
    <col min="12014" max="12014" width="15" customWidth="1"/>
    <col min="12015" max="12023" width="12.7109375" bestFit="1" customWidth="1"/>
    <col min="12024" max="12025" width="15.42578125" bestFit="1" customWidth="1"/>
    <col min="12026" max="12037" width="16" bestFit="1" customWidth="1"/>
    <col min="12038" max="12042" width="15" bestFit="1" customWidth="1"/>
    <col min="12043" max="12043" width="14" bestFit="1" customWidth="1"/>
    <col min="12044" max="12044" width="15" bestFit="1" customWidth="1"/>
    <col min="12045" max="12045" width="14" bestFit="1" customWidth="1"/>
    <col min="12264" max="12264" width="30.28515625" customWidth="1"/>
    <col min="12265" max="12265" width="59" customWidth="1"/>
    <col min="12266" max="12266" width="10.85546875" customWidth="1"/>
    <col min="12267" max="12267" width="16" customWidth="1"/>
    <col min="12268" max="12268" width="17.140625" customWidth="1"/>
    <col min="12269" max="12269" width="16" customWidth="1"/>
    <col min="12270" max="12270" width="15" customWidth="1"/>
    <col min="12271" max="12279" width="12.7109375" bestFit="1" customWidth="1"/>
    <col min="12280" max="12281" width="15.42578125" bestFit="1" customWidth="1"/>
    <col min="12282" max="12293" width="16" bestFit="1" customWidth="1"/>
    <col min="12294" max="12298" width="15" bestFit="1" customWidth="1"/>
    <col min="12299" max="12299" width="14" bestFit="1" customWidth="1"/>
    <col min="12300" max="12300" width="15" bestFit="1" customWidth="1"/>
    <col min="12301" max="12301" width="14" bestFit="1" customWidth="1"/>
    <col min="12520" max="12520" width="30.28515625" customWidth="1"/>
    <col min="12521" max="12521" width="59" customWidth="1"/>
    <col min="12522" max="12522" width="10.85546875" customWidth="1"/>
    <col min="12523" max="12523" width="16" customWidth="1"/>
    <col min="12524" max="12524" width="17.140625" customWidth="1"/>
    <col min="12525" max="12525" width="16" customWidth="1"/>
    <col min="12526" max="12526" width="15" customWidth="1"/>
    <col min="12527" max="12535" width="12.7109375" bestFit="1" customWidth="1"/>
    <col min="12536" max="12537" width="15.42578125" bestFit="1" customWidth="1"/>
    <col min="12538" max="12549" width="16" bestFit="1" customWidth="1"/>
    <col min="12550" max="12554" width="15" bestFit="1" customWidth="1"/>
    <col min="12555" max="12555" width="14" bestFit="1" customWidth="1"/>
    <col min="12556" max="12556" width="15" bestFit="1" customWidth="1"/>
    <col min="12557" max="12557" width="14" bestFit="1" customWidth="1"/>
    <col min="12776" max="12776" width="30.28515625" customWidth="1"/>
    <col min="12777" max="12777" width="59" customWidth="1"/>
    <col min="12778" max="12778" width="10.85546875" customWidth="1"/>
    <col min="12779" max="12779" width="16" customWidth="1"/>
    <col min="12780" max="12780" width="17.140625" customWidth="1"/>
    <col min="12781" max="12781" width="16" customWidth="1"/>
    <col min="12782" max="12782" width="15" customWidth="1"/>
    <col min="12783" max="12791" width="12.7109375" bestFit="1" customWidth="1"/>
    <col min="12792" max="12793" width="15.42578125" bestFit="1" customWidth="1"/>
    <col min="12794" max="12805" width="16" bestFit="1" customWidth="1"/>
    <col min="12806" max="12810" width="15" bestFit="1" customWidth="1"/>
    <col min="12811" max="12811" width="14" bestFit="1" customWidth="1"/>
    <col min="12812" max="12812" width="15" bestFit="1" customWidth="1"/>
    <col min="12813" max="12813" width="14" bestFit="1" customWidth="1"/>
    <col min="13032" max="13032" width="30.28515625" customWidth="1"/>
    <col min="13033" max="13033" width="59" customWidth="1"/>
    <col min="13034" max="13034" width="10.85546875" customWidth="1"/>
    <col min="13035" max="13035" width="16" customWidth="1"/>
    <col min="13036" max="13036" width="17.140625" customWidth="1"/>
    <col min="13037" max="13037" width="16" customWidth="1"/>
    <col min="13038" max="13038" width="15" customWidth="1"/>
    <col min="13039" max="13047" width="12.7109375" bestFit="1" customWidth="1"/>
    <col min="13048" max="13049" width="15.42578125" bestFit="1" customWidth="1"/>
    <col min="13050" max="13061" width="16" bestFit="1" customWidth="1"/>
    <col min="13062" max="13066" width="15" bestFit="1" customWidth="1"/>
    <col min="13067" max="13067" width="14" bestFit="1" customWidth="1"/>
    <col min="13068" max="13068" width="15" bestFit="1" customWidth="1"/>
    <col min="13069" max="13069" width="14" bestFit="1" customWidth="1"/>
    <col min="13288" max="13288" width="30.28515625" customWidth="1"/>
    <col min="13289" max="13289" width="59" customWidth="1"/>
    <col min="13290" max="13290" width="10.85546875" customWidth="1"/>
    <col min="13291" max="13291" width="16" customWidth="1"/>
    <col min="13292" max="13292" width="17.140625" customWidth="1"/>
    <col min="13293" max="13293" width="16" customWidth="1"/>
    <col min="13294" max="13294" width="15" customWidth="1"/>
    <col min="13295" max="13303" width="12.7109375" bestFit="1" customWidth="1"/>
    <col min="13304" max="13305" width="15.42578125" bestFit="1" customWidth="1"/>
    <col min="13306" max="13317" width="16" bestFit="1" customWidth="1"/>
    <col min="13318" max="13322" width="15" bestFit="1" customWidth="1"/>
    <col min="13323" max="13323" width="14" bestFit="1" customWidth="1"/>
    <col min="13324" max="13324" width="15" bestFit="1" customWidth="1"/>
    <col min="13325" max="13325" width="14" bestFit="1" customWidth="1"/>
    <col min="13544" max="13544" width="30.28515625" customWidth="1"/>
    <col min="13545" max="13545" width="59" customWidth="1"/>
    <col min="13546" max="13546" width="10.85546875" customWidth="1"/>
    <col min="13547" max="13547" width="16" customWidth="1"/>
    <col min="13548" max="13548" width="17.140625" customWidth="1"/>
    <col min="13549" max="13549" width="16" customWidth="1"/>
    <col min="13550" max="13550" width="15" customWidth="1"/>
    <col min="13551" max="13559" width="12.7109375" bestFit="1" customWidth="1"/>
    <col min="13560" max="13561" width="15.42578125" bestFit="1" customWidth="1"/>
    <col min="13562" max="13573" width="16" bestFit="1" customWidth="1"/>
    <col min="13574" max="13578" width="15" bestFit="1" customWidth="1"/>
    <col min="13579" max="13579" width="14" bestFit="1" customWidth="1"/>
    <col min="13580" max="13580" width="15" bestFit="1" customWidth="1"/>
    <col min="13581" max="13581" width="14" bestFit="1" customWidth="1"/>
    <col min="13800" max="13800" width="30.28515625" customWidth="1"/>
    <col min="13801" max="13801" width="59" customWidth="1"/>
    <col min="13802" max="13802" width="10.85546875" customWidth="1"/>
    <col min="13803" max="13803" width="16" customWidth="1"/>
    <col min="13804" max="13804" width="17.140625" customWidth="1"/>
    <col min="13805" max="13805" width="16" customWidth="1"/>
    <col min="13806" max="13806" width="15" customWidth="1"/>
    <col min="13807" max="13815" width="12.7109375" bestFit="1" customWidth="1"/>
    <col min="13816" max="13817" width="15.42578125" bestFit="1" customWidth="1"/>
    <col min="13818" max="13829" width="16" bestFit="1" customWidth="1"/>
    <col min="13830" max="13834" width="15" bestFit="1" customWidth="1"/>
    <col min="13835" max="13835" width="14" bestFit="1" customWidth="1"/>
    <col min="13836" max="13836" width="15" bestFit="1" customWidth="1"/>
    <col min="13837" max="13837" width="14" bestFit="1" customWidth="1"/>
    <col min="14056" max="14056" width="30.28515625" customWidth="1"/>
    <col min="14057" max="14057" width="59" customWidth="1"/>
    <col min="14058" max="14058" width="10.85546875" customWidth="1"/>
    <col min="14059" max="14059" width="16" customWidth="1"/>
    <col min="14060" max="14060" width="17.140625" customWidth="1"/>
    <col min="14061" max="14061" width="16" customWidth="1"/>
    <col min="14062" max="14062" width="15" customWidth="1"/>
    <col min="14063" max="14071" width="12.7109375" bestFit="1" customWidth="1"/>
    <col min="14072" max="14073" width="15.42578125" bestFit="1" customWidth="1"/>
    <col min="14074" max="14085" width="16" bestFit="1" customWidth="1"/>
    <col min="14086" max="14090" width="15" bestFit="1" customWidth="1"/>
    <col min="14091" max="14091" width="14" bestFit="1" customWidth="1"/>
    <col min="14092" max="14092" width="15" bestFit="1" customWidth="1"/>
    <col min="14093" max="14093" width="14" bestFit="1" customWidth="1"/>
    <col min="14312" max="14312" width="30.28515625" customWidth="1"/>
    <col min="14313" max="14313" width="59" customWidth="1"/>
    <col min="14314" max="14314" width="10.85546875" customWidth="1"/>
    <col min="14315" max="14315" width="16" customWidth="1"/>
    <col min="14316" max="14316" width="17.140625" customWidth="1"/>
    <col min="14317" max="14317" width="16" customWidth="1"/>
    <col min="14318" max="14318" width="15" customWidth="1"/>
    <col min="14319" max="14327" width="12.7109375" bestFit="1" customWidth="1"/>
    <col min="14328" max="14329" width="15.42578125" bestFit="1" customWidth="1"/>
    <col min="14330" max="14341" width="16" bestFit="1" customWidth="1"/>
    <col min="14342" max="14346" width="15" bestFit="1" customWidth="1"/>
    <col min="14347" max="14347" width="14" bestFit="1" customWidth="1"/>
    <col min="14348" max="14348" width="15" bestFit="1" customWidth="1"/>
    <col min="14349" max="14349" width="14" bestFit="1" customWidth="1"/>
    <col min="14568" max="14568" width="30.28515625" customWidth="1"/>
    <col min="14569" max="14569" width="59" customWidth="1"/>
    <col min="14570" max="14570" width="10.85546875" customWidth="1"/>
    <col min="14571" max="14571" width="16" customWidth="1"/>
    <col min="14572" max="14572" width="17.140625" customWidth="1"/>
    <col min="14573" max="14573" width="16" customWidth="1"/>
    <col min="14574" max="14574" width="15" customWidth="1"/>
    <col min="14575" max="14583" width="12.7109375" bestFit="1" customWidth="1"/>
    <col min="14584" max="14585" width="15.42578125" bestFit="1" customWidth="1"/>
    <col min="14586" max="14597" width="16" bestFit="1" customWidth="1"/>
    <col min="14598" max="14602" width="15" bestFit="1" customWidth="1"/>
    <col min="14603" max="14603" width="14" bestFit="1" customWidth="1"/>
    <col min="14604" max="14604" width="15" bestFit="1" customWidth="1"/>
    <col min="14605" max="14605" width="14" bestFit="1" customWidth="1"/>
    <col min="14824" max="14824" width="30.28515625" customWidth="1"/>
    <col min="14825" max="14825" width="59" customWidth="1"/>
    <col min="14826" max="14826" width="10.85546875" customWidth="1"/>
    <col min="14827" max="14827" width="16" customWidth="1"/>
    <col min="14828" max="14828" width="17.140625" customWidth="1"/>
    <col min="14829" max="14829" width="16" customWidth="1"/>
    <col min="14830" max="14830" width="15" customWidth="1"/>
    <col min="14831" max="14839" width="12.7109375" bestFit="1" customWidth="1"/>
    <col min="14840" max="14841" width="15.42578125" bestFit="1" customWidth="1"/>
    <col min="14842" max="14853" width="16" bestFit="1" customWidth="1"/>
    <col min="14854" max="14858" width="15" bestFit="1" customWidth="1"/>
    <col min="14859" max="14859" width="14" bestFit="1" customWidth="1"/>
    <col min="14860" max="14860" width="15" bestFit="1" customWidth="1"/>
    <col min="14861" max="14861" width="14" bestFit="1" customWidth="1"/>
    <col min="15080" max="15080" width="30.28515625" customWidth="1"/>
    <col min="15081" max="15081" width="59" customWidth="1"/>
    <col min="15082" max="15082" width="10.85546875" customWidth="1"/>
    <col min="15083" max="15083" width="16" customWidth="1"/>
    <col min="15084" max="15084" width="17.140625" customWidth="1"/>
    <col min="15085" max="15085" width="16" customWidth="1"/>
    <col min="15086" max="15086" width="15" customWidth="1"/>
    <col min="15087" max="15095" width="12.7109375" bestFit="1" customWidth="1"/>
    <col min="15096" max="15097" width="15.42578125" bestFit="1" customWidth="1"/>
    <col min="15098" max="15109" width="16" bestFit="1" customWidth="1"/>
    <col min="15110" max="15114" width="15" bestFit="1" customWidth="1"/>
    <col min="15115" max="15115" width="14" bestFit="1" customWidth="1"/>
    <col min="15116" max="15116" width="15" bestFit="1" customWidth="1"/>
    <col min="15117" max="15117" width="14" bestFit="1" customWidth="1"/>
    <col min="15336" max="15336" width="30.28515625" customWidth="1"/>
    <col min="15337" max="15337" width="59" customWidth="1"/>
    <col min="15338" max="15338" width="10.85546875" customWidth="1"/>
    <col min="15339" max="15339" width="16" customWidth="1"/>
    <col min="15340" max="15340" width="17.140625" customWidth="1"/>
    <col min="15341" max="15341" width="16" customWidth="1"/>
    <col min="15342" max="15342" width="15" customWidth="1"/>
    <col min="15343" max="15351" width="12.7109375" bestFit="1" customWidth="1"/>
    <col min="15352" max="15353" width="15.42578125" bestFit="1" customWidth="1"/>
    <col min="15354" max="15365" width="16" bestFit="1" customWidth="1"/>
    <col min="15366" max="15370" width="15" bestFit="1" customWidth="1"/>
    <col min="15371" max="15371" width="14" bestFit="1" customWidth="1"/>
    <col min="15372" max="15372" width="15" bestFit="1" customWidth="1"/>
    <col min="15373" max="15373" width="14" bestFit="1" customWidth="1"/>
    <col min="15592" max="15592" width="30.28515625" customWidth="1"/>
    <col min="15593" max="15593" width="59" customWidth="1"/>
    <col min="15594" max="15594" width="10.85546875" customWidth="1"/>
    <col min="15595" max="15595" width="16" customWidth="1"/>
    <col min="15596" max="15596" width="17.140625" customWidth="1"/>
    <col min="15597" max="15597" width="16" customWidth="1"/>
    <col min="15598" max="15598" width="15" customWidth="1"/>
    <col min="15599" max="15607" width="12.7109375" bestFit="1" customWidth="1"/>
    <col min="15608" max="15609" width="15.42578125" bestFit="1" customWidth="1"/>
    <col min="15610" max="15621" width="16" bestFit="1" customWidth="1"/>
    <col min="15622" max="15626" width="15" bestFit="1" customWidth="1"/>
    <col min="15627" max="15627" width="14" bestFit="1" customWidth="1"/>
    <col min="15628" max="15628" width="15" bestFit="1" customWidth="1"/>
    <col min="15629" max="15629" width="14" bestFit="1" customWidth="1"/>
    <col min="15848" max="15848" width="30.28515625" customWidth="1"/>
    <col min="15849" max="15849" width="59" customWidth="1"/>
    <col min="15850" max="15850" width="10.85546875" customWidth="1"/>
    <col min="15851" max="15851" width="16" customWidth="1"/>
    <col min="15852" max="15852" width="17.140625" customWidth="1"/>
    <col min="15853" max="15853" width="16" customWidth="1"/>
    <col min="15854" max="15854" width="15" customWidth="1"/>
    <col min="15855" max="15863" width="12.7109375" bestFit="1" customWidth="1"/>
    <col min="15864" max="15865" width="15.42578125" bestFit="1" customWidth="1"/>
    <col min="15866" max="15877" width="16" bestFit="1" customWidth="1"/>
    <col min="15878" max="15882" width="15" bestFit="1" customWidth="1"/>
    <col min="15883" max="15883" width="14" bestFit="1" customWidth="1"/>
    <col min="15884" max="15884" width="15" bestFit="1" customWidth="1"/>
    <col min="15885" max="15885" width="14" bestFit="1" customWidth="1"/>
    <col min="16104" max="16104" width="30.28515625" customWidth="1"/>
    <col min="16105" max="16105" width="59" customWidth="1"/>
    <col min="16106" max="16106" width="10.85546875" customWidth="1"/>
    <col min="16107" max="16107" width="16" customWidth="1"/>
    <col min="16108" max="16108" width="17.140625" customWidth="1"/>
    <col min="16109" max="16109" width="16" customWidth="1"/>
    <col min="16110" max="16110" width="15" customWidth="1"/>
    <col min="16111" max="16119" width="12.7109375" bestFit="1" customWidth="1"/>
    <col min="16120" max="16121" width="15.42578125" bestFit="1" customWidth="1"/>
    <col min="16122" max="16133" width="16" bestFit="1" customWidth="1"/>
    <col min="16134" max="16138" width="15" bestFit="1" customWidth="1"/>
    <col min="16139" max="16139" width="14" bestFit="1" customWidth="1"/>
    <col min="16140" max="16140" width="15" bestFit="1" customWidth="1"/>
    <col min="16141" max="16141" width="14" bestFit="1" customWidth="1"/>
  </cols>
  <sheetData>
    <row r="1" spans="1:6" ht="38.25" customHeight="1" x14ac:dyDescent="0.25">
      <c r="A1" s="27" t="s">
        <v>0</v>
      </c>
      <c r="B1" s="27"/>
      <c r="C1" s="27"/>
    </row>
    <row r="2" spans="1:6" ht="15.75" customHeight="1" x14ac:dyDescent="0.25">
      <c r="A2" s="1"/>
      <c r="B2" s="1"/>
      <c r="C2" s="1"/>
    </row>
    <row r="3" spans="1:6" ht="12.75" hidden="1" customHeight="1" x14ac:dyDescent="0.25">
      <c r="A3" s="1"/>
      <c r="B3" s="2" t="s">
        <v>1</v>
      </c>
      <c r="C3" s="2">
        <v>3246364268</v>
      </c>
    </row>
    <row r="4" spans="1:6" ht="15" customHeight="1" thickBot="1" x14ac:dyDescent="0.3">
      <c r="A4" s="1"/>
      <c r="B4" s="3"/>
      <c r="C4" s="3"/>
    </row>
    <row r="5" spans="1:6" ht="33" customHeight="1" thickBot="1" x14ac:dyDescent="0.3">
      <c r="A5" s="4"/>
      <c r="B5" s="5"/>
      <c r="C5" s="6" t="s">
        <v>79</v>
      </c>
    </row>
    <row r="6" spans="1:6" x14ac:dyDescent="0.25">
      <c r="A6" s="7"/>
      <c r="B6" s="8"/>
      <c r="C6" s="9">
        <v>1</v>
      </c>
    </row>
    <row r="7" spans="1:6" hidden="1" x14ac:dyDescent="0.25">
      <c r="A7" s="10" t="s">
        <v>2</v>
      </c>
      <c r="B7" s="11" t="s">
        <v>3</v>
      </c>
      <c r="C7" s="12">
        <v>0</v>
      </c>
    </row>
    <row r="8" spans="1:6" hidden="1" x14ac:dyDescent="0.25">
      <c r="A8" s="13" t="s">
        <v>4</v>
      </c>
      <c r="B8" s="11" t="s">
        <v>3</v>
      </c>
      <c r="C8" s="14">
        <v>0</v>
      </c>
    </row>
    <row r="9" spans="1:6" ht="26.25" customHeight="1" x14ac:dyDescent="0.25">
      <c r="A9" s="15" t="s">
        <v>5</v>
      </c>
      <c r="B9" s="16" t="s">
        <v>6</v>
      </c>
      <c r="C9" s="17">
        <f>+C10+C11</f>
        <v>2517350</v>
      </c>
      <c r="F9" s="18"/>
    </row>
    <row r="10" spans="1:6" x14ac:dyDescent="0.25">
      <c r="A10" s="19" t="s">
        <v>7</v>
      </c>
      <c r="B10" s="20" t="s">
        <v>8</v>
      </c>
      <c r="C10" s="12">
        <f>+C14</f>
        <v>2516350</v>
      </c>
    </row>
    <row r="11" spans="1:6" x14ac:dyDescent="0.25">
      <c r="A11" s="19" t="s">
        <v>9</v>
      </c>
      <c r="B11" s="20" t="s">
        <v>10</v>
      </c>
      <c r="C11" s="12">
        <f>+C51</f>
        <v>1000</v>
      </c>
    </row>
    <row r="12" spans="1:6" x14ac:dyDescent="0.25">
      <c r="A12" s="21"/>
      <c r="B12" s="22" t="s">
        <v>11</v>
      </c>
      <c r="C12" s="17">
        <v>2339000</v>
      </c>
    </row>
    <row r="13" spans="1:6" x14ac:dyDescent="0.25">
      <c r="A13" s="23" t="s">
        <v>12</v>
      </c>
      <c r="B13" s="24" t="s">
        <v>13</v>
      </c>
      <c r="C13" s="12">
        <f>+C14+C51</f>
        <v>2517350</v>
      </c>
    </row>
    <row r="14" spans="1:6" x14ac:dyDescent="0.25">
      <c r="A14" s="25" t="s">
        <v>14</v>
      </c>
      <c r="B14" s="11" t="s">
        <v>15</v>
      </c>
      <c r="C14" s="12">
        <f>+C15+C17+C19+C21+C25+C27+C35+C37+C42+C45+C49</f>
        <v>2516350</v>
      </c>
    </row>
    <row r="15" spans="1:6" x14ac:dyDescent="0.25">
      <c r="A15" s="10" t="s">
        <v>16</v>
      </c>
      <c r="B15" s="11" t="s">
        <v>17</v>
      </c>
      <c r="C15" s="12">
        <f>+C16</f>
        <v>970100</v>
      </c>
    </row>
    <row r="16" spans="1:6" x14ac:dyDescent="0.25">
      <c r="A16" s="13" t="s">
        <v>18</v>
      </c>
      <c r="B16" s="11" t="s">
        <v>19</v>
      </c>
      <c r="C16" s="14">
        <v>970100</v>
      </c>
    </row>
    <row r="17" spans="1:3" x14ac:dyDescent="0.25">
      <c r="A17" s="10" t="s">
        <v>20</v>
      </c>
      <c r="B17" s="11" t="s">
        <v>21</v>
      </c>
      <c r="C17" s="12">
        <f>+C18</f>
        <v>27800</v>
      </c>
    </row>
    <row r="18" spans="1:3" x14ac:dyDescent="0.25">
      <c r="A18" s="13" t="s">
        <v>22</v>
      </c>
      <c r="B18" s="11" t="s">
        <v>21</v>
      </c>
      <c r="C18" s="14">
        <v>27800</v>
      </c>
    </row>
    <row r="19" spans="1:3" x14ac:dyDescent="0.25">
      <c r="A19" s="10" t="s">
        <v>23</v>
      </c>
      <c r="B19" s="11" t="s">
        <v>24</v>
      </c>
      <c r="C19" s="12">
        <f>+C20</f>
        <v>179900</v>
      </c>
    </row>
    <row r="20" spans="1:3" x14ac:dyDescent="0.25">
      <c r="A20" s="13" t="s">
        <v>25</v>
      </c>
      <c r="B20" s="11" t="s">
        <v>26</v>
      </c>
      <c r="C20" s="14">
        <v>179900</v>
      </c>
    </row>
    <row r="21" spans="1:3" x14ac:dyDescent="0.25">
      <c r="A21" s="10" t="s">
        <v>27</v>
      </c>
      <c r="B21" s="11" t="s">
        <v>28</v>
      </c>
      <c r="C21" s="12">
        <f>+C22+C23+C24</f>
        <v>118920</v>
      </c>
    </row>
    <row r="22" spans="1:3" x14ac:dyDescent="0.25">
      <c r="A22" s="13" t="s">
        <v>29</v>
      </c>
      <c r="B22" s="11" t="s">
        <v>30</v>
      </c>
      <c r="C22" s="14">
        <v>65000</v>
      </c>
    </row>
    <row r="23" spans="1:3" x14ac:dyDescent="0.25">
      <c r="A23" s="13" t="s">
        <v>31</v>
      </c>
      <c r="B23" s="11" t="s">
        <v>32</v>
      </c>
      <c r="C23" s="14">
        <v>43920</v>
      </c>
    </row>
    <row r="24" spans="1:3" x14ac:dyDescent="0.25">
      <c r="A24" s="13">
        <v>3213</v>
      </c>
      <c r="B24" s="11" t="s">
        <v>33</v>
      </c>
      <c r="C24" s="14">
        <v>10000</v>
      </c>
    </row>
    <row r="25" spans="1:3" x14ac:dyDescent="0.25">
      <c r="A25" s="10" t="s">
        <v>34</v>
      </c>
      <c r="B25" s="11" t="s">
        <v>35</v>
      </c>
      <c r="C25" s="12">
        <f>+C26</f>
        <v>30000</v>
      </c>
    </row>
    <row r="26" spans="1:3" x14ac:dyDescent="0.25">
      <c r="A26" s="13" t="s">
        <v>36</v>
      </c>
      <c r="B26" s="11" t="s">
        <v>37</v>
      </c>
      <c r="C26" s="14">
        <v>30000</v>
      </c>
    </row>
    <row r="27" spans="1:3" x14ac:dyDescent="0.25">
      <c r="A27" s="10" t="s">
        <v>38</v>
      </c>
      <c r="B27" s="11" t="s">
        <v>39</v>
      </c>
      <c r="C27" s="12">
        <f>+C28+C29+C30+C31+C32+C33+C34</f>
        <v>212300</v>
      </c>
    </row>
    <row r="28" spans="1:3" x14ac:dyDescent="0.25">
      <c r="A28" s="13" t="s">
        <v>40</v>
      </c>
      <c r="B28" s="11" t="s">
        <v>41</v>
      </c>
      <c r="C28" s="14">
        <v>30000</v>
      </c>
    </row>
    <row r="29" spans="1:3" x14ac:dyDescent="0.25">
      <c r="A29" s="13" t="s">
        <v>42</v>
      </c>
      <c r="B29" s="11" t="s">
        <v>43</v>
      </c>
      <c r="C29" s="14">
        <v>30000</v>
      </c>
    </row>
    <row r="30" spans="1:3" x14ac:dyDescent="0.25">
      <c r="A30" s="13">
        <v>3235</v>
      </c>
      <c r="B30" s="11" t="s">
        <v>44</v>
      </c>
      <c r="C30" s="14">
        <v>41100</v>
      </c>
    </row>
    <row r="31" spans="1:3" x14ac:dyDescent="0.25">
      <c r="A31" s="13" t="s">
        <v>45</v>
      </c>
      <c r="B31" s="11" t="s">
        <v>46</v>
      </c>
      <c r="C31" s="14">
        <v>3000</v>
      </c>
    </row>
    <row r="32" spans="1:3" x14ac:dyDescent="0.25">
      <c r="A32" s="13" t="s">
        <v>47</v>
      </c>
      <c r="B32" s="11" t="s">
        <v>48</v>
      </c>
      <c r="C32" s="14">
        <v>80000</v>
      </c>
    </row>
    <row r="33" spans="1:3" x14ac:dyDescent="0.25">
      <c r="A33" s="13" t="s">
        <v>49</v>
      </c>
      <c r="B33" s="11" t="s">
        <v>50</v>
      </c>
      <c r="C33" s="14">
        <v>1000</v>
      </c>
    </row>
    <row r="34" spans="1:3" x14ac:dyDescent="0.25">
      <c r="A34" s="13" t="s">
        <v>51</v>
      </c>
      <c r="B34" s="11" t="s">
        <v>52</v>
      </c>
      <c r="C34" s="14">
        <v>27200</v>
      </c>
    </row>
    <row r="35" spans="1:3" x14ac:dyDescent="0.25">
      <c r="A35" s="10" t="s">
        <v>53</v>
      </c>
      <c r="B35" s="11" t="s">
        <v>54</v>
      </c>
      <c r="C35" s="12">
        <f>+C36</f>
        <v>25000</v>
      </c>
    </row>
    <row r="36" spans="1:3" x14ac:dyDescent="0.25">
      <c r="A36" s="13" t="s">
        <v>55</v>
      </c>
      <c r="B36" s="11" t="s">
        <v>54</v>
      </c>
      <c r="C36" s="14">
        <v>25000</v>
      </c>
    </row>
    <row r="37" spans="1:3" x14ac:dyDescent="0.25">
      <c r="A37" s="10" t="s">
        <v>56</v>
      </c>
      <c r="B37" s="11" t="s">
        <v>57</v>
      </c>
      <c r="C37" s="12">
        <f>SUM(C38:C41)</f>
        <v>925380</v>
      </c>
    </row>
    <row r="38" spans="1:3" ht="22.5" x14ac:dyDescent="0.25">
      <c r="A38" s="13" t="s">
        <v>58</v>
      </c>
      <c r="B38" s="11" t="s">
        <v>59</v>
      </c>
      <c r="C38" s="14">
        <v>868880</v>
      </c>
    </row>
    <row r="39" spans="1:3" x14ac:dyDescent="0.25">
      <c r="A39" s="13" t="s">
        <v>60</v>
      </c>
      <c r="B39" s="11" t="s">
        <v>61</v>
      </c>
      <c r="C39" s="14">
        <v>15000</v>
      </c>
    </row>
    <row r="40" spans="1:3" x14ac:dyDescent="0.25">
      <c r="A40" s="13" t="s">
        <v>62</v>
      </c>
      <c r="B40" s="11" t="s">
        <v>63</v>
      </c>
      <c r="C40" s="14">
        <v>40000</v>
      </c>
    </row>
    <row r="41" spans="1:3" x14ac:dyDescent="0.25">
      <c r="A41" s="13">
        <v>3299</v>
      </c>
      <c r="B41" s="11" t="s">
        <v>57</v>
      </c>
      <c r="C41" s="14">
        <v>1500</v>
      </c>
    </row>
    <row r="42" spans="1:3" x14ac:dyDescent="0.25">
      <c r="A42" s="10" t="s">
        <v>64</v>
      </c>
      <c r="B42" s="11" t="s">
        <v>65</v>
      </c>
      <c r="C42" s="12">
        <f>+C43+C44</f>
        <v>1750</v>
      </c>
    </row>
    <row r="43" spans="1:3" x14ac:dyDescent="0.25">
      <c r="A43" s="13" t="s">
        <v>66</v>
      </c>
      <c r="B43" s="11" t="s">
        <v>67</v>
      </c>
      <c r="C43" s="14">
        <v>1550</v>
      </c>
    </row>
    <row r="44" spans="1:3" x14ac:dyDescent="0.25">
      <c r="A44" s="13">
        <v>3433</v>
      </c>
      <c r="B44" s="11" t="s">
        <v>68</v>
      </c>
      <c r="C44" s="14">
        <v>200</v>
      </c>
    </row>
    <row r="45" spans="1:3" x14ac:dyDescent="0.25">
      <c r="A45" s="10" t="s">
        <v>69</v>
      </c>
      <c r="B45" s="11" t="s">
        <v>70</v>
      </c>
      <c r="C45" s="12">
        <f>SUM(C46:C48)</f>
        <v>25100</v>
      </c>
    </row>
    <row r="46" spans="1:3" x14ac:dyDescent="0.25">
      <c r="A46" s="13" t="s">
        <v>71</v>
      </c>
      <c r="B46" s="11" t="s">
        <v>72</v>
      </c>
      <c r="C46" s="14">
        <v>25000</v>
      </c>
    </row>
    <row r="47" spans="1:3" x14ac:dyDescent="0.25">
      <c r="A47" s="13" t="s">
        <v>73</v>
      </c>
      <c r="B47" s="11" t="s">
        <v>74</v>
      </c>
      <c r="C47" s="14">
        <v>50</v>
      </c>
    </row>
    <row r="48" spans="1:3" x14ac:dyDescent="0.25">
      <c r="A48" s="13" t="s">
        <v>75</v>
      </c>
      <c r="B48" s="11" t="s">
        <v>76</v>
      </c>
      <c r="C48" s="14">
        <v>50</v>
      </c>
    </row>
    <row r="49" spans="1:3" x14ac:dyDescent="0.25">
      <c r="A49" s="10" t="s">
        <v>2</v>
      </c>
      <c r="B49" s="11" t="s">
        <v>3</v>
      </c>
      <c r="C49" s="12">
        <f>+C50</f>
        <v>100</v>
      </c>
    </row>
    <row r="50" spans="1:3" x14ac:dyDescent="0.25">
      <c r="A50" s="13" t="s">
        <v>4</v>
      </c>
      <c r="B50" s="11" t="s">
        <v>3</v>
      </c>
      <c r="C50" s="14">
        <v>100</v>
      </c>
    </row>
    <row r="51" spans="1:3" x14ac:dyDescent="0.25">
      <c r="A51" s="10" t="s">
        <v>77</v>
      </c>
      <c r="B51" s="11" t="s">
        <v>78</v>
      </c>
      <c r="C51" s="12">
        <f>+C52</f>
        <v>1000</v>
      </c>
    </row>
    <row r="52" spans="1:3" x14ac:dyDescent="0.25">
      <c r="A52" s="10" t="s">
        <v>56</v>
      </c>
      <c r="B52" s="11" t="s">
        <v>57</v>
      </c>
      <c r="C52" s="12">
        <f>+C53</f>
        <v>1000</v>
      </c>
    </row>
    <row r="53" spans="1:3" x14ac:dyDescent="0.25">
      <c r="A53" s="13">
        <v>3293</v>
      </c>
      <c r="B53" s="11" t="s">
        <v>61</v>
      </c>
      <c r="C53" s="14">
        <v>1000</v>
      </c>
    </row>
  </sheetData>
  <mergeCells count="1">
    <mergeCell ref="A1:C1"/>
  </mergeCells>
  <pageMargins left="0.7" right="0.7" top="0.75" bottom="0.75" header="0.3" footer="0.3"/>
  <pageSetup paperSize="9" scale="6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DSV 10950 2022 - 1 Izmjene</vt:lpstr>
      <vt:lpstr>'DSV 10950 2022 - 1 Izmjene'!Podrucje_ispisa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Pleša</dc:creator>
  <cp:lastModifiedBy>Miroslav Matešković</cp:lastModifiedBy>
  <dcterms:created xsi:type="dcterms:W3CDTF">2022-12-09T13:48:55Z</dcterms:created>
  <dcterms:modified xsi:type="dcterms:W3CDTF">2022-12-12T07:55:52Z</dcterms:modified>
</cp:coreProperties>
</file>